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sabelles jobb\Pågående jobb\"/>
    </mc:Choice>
  </mc:AlternateContent>
  <xr:revisionPtr revIDLastSave="0" documentId="8_{A55DE259-D924-4B2E-A462-EEB43A8F86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9" i="1" l="1"/>
  <c r="AK9" i="1"/>
  <c r="S9" i="1"/>
  <c r="AK8" i="1"/>
  <c r="AU5" i="1"/>
  <c r="AK5" i="1"/>
  <c r="AU4" i="1"/>
  <c r="AK4" i="1"/>
  <c r="AK2" i="1"/>
  <c r="AK3" i="1"/>
  <c r="AU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SEMA GROUP INFODATA AB</author>
    <author>Annika Ramsfeldt</author>
    <author>Pär Wiklund</author>
    <author>Infodata AB</author>
    <author>aselen</author>
    <author>Isabelle Francén</author>
  </authors>
  <commentList>
    <comment ref="A1" authorId="0" shapeId="0" xr:uid="{D49E33EF-6C80-470A-9F90-EDB39028FEC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10 tecken
Leverantörs ID
Sätts efter överenskommelse med Finfo</t>
        </r>
      </text>
    </comment>
    <comment ref="B1" authorId="0" shapeId="0" xr:uid="{1C12C6E4-4C38-4EE7-9BF4-F10C508D1D4F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 xml:space="preserve"> Max 18 tecken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Leverantörens artikelnummer
</t>
        </r>
      </text>
    </comment>
    <comment ref="C1" authorId="0" shapeId="0" xr:uid="{5572D437-7E1B-48D0-B615-8A8741A2318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Max 30 tecken
Leverantörs benämning rad 1
</t>
        </r>
      </text>
    </comment>
    <comment ref="D1" authorId="0" shapeId="0" xr:uid="{932BECBA-CE0E-4955-A4A6-6CE5DEA2E75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Max 30 tecken
Leverantörs benämning rad 2
</t>
        </r>
      </text>
    </comment>
    <comment ref="E1" authorId="0" shapeId="0" xr:uid="{38CB3C39-855C-4E20-981B-BF7ABD85364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Artikelns registreringsdatum
Skrivs ÅÅÅÅMMDD</t>
        </r>
      </text>
    </comment>
    <comment ref="F1" authorId="0" shapeId="0" xr:uid="{EB1AC3AC-DF95-417B-881F-C795D52A21A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Kod lager/tillverkning
L= Finns på lager hos leverantören
B= Beställningsvara för leverantören</t>
        </r>
      </text>
    </comment>
    <comment ref="G1" authorId="1" shapeId="0" xr:uid="{95B07090-D983-4818-AB6D-B01DB9AEBD8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3 tecken
Valutakod
SEK för svenska kronor
</t>
        </r>
      </text>
    </comment>
    <comment ref="H1" authorId="0" shapeId="0" xr:uid="{37D16A3A-423E-44A3-A440-2300E824BE3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Gällandedatum för baspriset. Från när priset gäller.
Uppdateras när baspris (KNPRIS) uppdateras
Skrivs ÅÅÅÅMMDD</t>
        </r>
      </text>
    </comment>
    <comment ref="I1" authorId="0" shapeId="0" xr:uid="{92CF4FAE-36F2-41DA-986F-81A9BF21FE1D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10 tecken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Baspris exkl moms
</t>
        </r>
      </text>
    </comment>
    <comment ref="J1" authorId="0" shapeId="0" xr:uid="{66A170C9-C193-473D-8B61-6640C149597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3 tecken
Basprisenheten</t>
        </r>
      </text>
    </comment>
    <comment ref="K1" authorId="0" shapeId="0" xr:uid="{F8558CFA-C5D0-40B9-A3DE-815F944F63B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Pris/per anger för vilken mängd priset gäller. Tillåtna värden är:
1
100
1000
10000
5 tecken</t>
        </r>
      </text>
    </comment>
    <comment ref="L1" authorId="0" shapeId="0" xr:uid="{F6AD0A6D-E48F-4048-A5AF-CF18E3D91C9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Faktor basprisenhet/ primärförpackningsenhet
11 tecken</t>
        </r>
      </text>
    </comment>
    <comment ref="M1" authorId="0" shapeId="0" xr:uid="{31B71C65-8BB6-4627-857A-BB56BB38B1D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 förpackningsenhet
3 tecken</t>
        </r>
      </text>
    </comment>
    <comment ref="N1" authorId="0" shapeId="0" xr:uid="{BF1D9731-D7B6-4E6C-B0A6-47933C0D219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innehåll
9 tecken</t>
        </r>
      </text>
    </comment>
    <comment ref="O1" authorId="0" shapeId="0" xr:uid="{A81F6394-F032-4960-B612-F53C7E686C9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Enhet för primärfrp innehåll
3 tecken</t>
        </r>
      </text>
    </comment>
    <comment ref="P1" authorId="0" shapeId="0" xr:uid="{FFE60A29-6880-4368-815D-EA9B4110486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längd eller djup i mm
6 tecken</t>
        </r>
      </text>
    </comment>
    <comment ref="Q1" authorId="0" shapeId="0" xr:uid="{9BCD1F04-AF0D-4BD2-93B0-BEF68C4C4BE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bredd i mm
6 tecken</t>
        </r>
      </text>
    </comment>
    <comment ref="R1" authorId="0" shapeId="0" xr:uid="{8154BC55-A2CE-474B-A319-B620B7FFCC7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höjd i mm
6 tecken</t>
        </r>
      </text>
    </comment>
    <comment ref="S1" authorId="1" shapeId="0" xr:uid="{32EB60F1-9890-4E3C-80F2-9820BF37693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volym i liter
9 tecken</t>
        </r>
      </text>
    </comment>
    <comment ref="T1" authorId="1" shapeId="0" xr:uid="{E9719C56-E244-4B0F-BB02-F585135A4A2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vikt i kg
9 tecken</t>
        </r>
      </text>
    </comment>
    <comment ref="U1" authorId="2" shapeId="0" xr:uid="{00000000-0006-0000-0000-00006F000000}">
      <text>
        <r>
          <rPr>
            <b/>
            <sz val="9"/>
            <color indexed="81"/>
            <rFont val="Tahoma"/>
            <family val="2"/>
          </rPr>
          <t>Finfo:</t>
        </r>
        <r>
          <rPr>
            <sz val="9"/>
            <color indexed="81"/>
            <rFont val="Tahoma"/>
            <family val="2"/>
          </rPr>
          <t xml:space="preserve">
Nettovikt primärförpackning i kg
9 tecken</t>
        </r>
      </text>
    </comment>
    <comment ref="V1" authorId="1" shapeId="0" xr:uid="{31164EBE-8864-4BB3-8D09-7F168469570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Primärförpackningens GTIN (EAN)
max 14 tecken</t>
        </r>
      </text>
    </comment>
    <comment ref="W1" authorId="1" shapeId="0" xr:uid="{7AB26812-0A18-4166-83CB-82F73B4B799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Rabattgrupp
max 5 tecken</t>
        </r>
      </text>
    </comment>
    <comment ref="X1" authorId="1" shapeId="0" xr:uid="{72451A42-40C0-4847-883F-154CE9B7350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Rabattgruppens benämning
max 30 tecken</t>
        </r>
      </text>
    </comment>
    <comment ref="Y1" authorId="3" shapeId="0" xr:uid="{6450F385-CF8C-42E2-AB26-E90CDFBE4B6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Jämförprisenhet
Godkända enheter är:
HST = 100 st
KG = Kilo
L = Liter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M2 = Kvadratmeter
M = Meter
ST = Styck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3 tecken</t>
        </r>
      </text>
    </comment>
    <comment ref="Z1" authorId="3" shapeId="0" xr:uid="{E17EB640-D6FC-490C-95D8-BAC7725D970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Jämförprisfaktor
11 tecken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" authorId="1" shapeId="0" xr:uid="{C2772B07-F723-4B31-B22B-74818D1E1CF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Utgåendekod, anger om artikeln
01=kommer utgå utan ersättning
02=kommer utgå och ersättas av likvärdig
03=tillfälligt ur sortiment
04=utgått och slutsåld
05=kommer at utgå och ersättas av exakt likvärdig
max 2 tecken</t>
        </r>
      </text>
    </comment>
    <comment ref="AB1" authorId="0" shapeId="0" xr:uid="{E167C39E-1E3F-45B8-9341-676EAA77662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Datum för när utgåendekod satts eller uppdaterats
8 tecken 
Skrivs ÅÅÅÅMMDD</t>
        </r>
      </text>
    </comment>
    <comment ref="AC1" authorId="0" shapeId="0" xr:uid="{B1BA7BD2-2C14-49D7-94DA-5F2FF15DE77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ersättningsartikelnummer. När en artikel utgår och ersätts av en ny artikel,
anges den ersättande artikelns nummer. Ersättningsartikelnumret är obligatoriskt då
KNUTGKOD = 2 eller 5.
max 18 tecken</t>
        </r>
      </text>
    </comment>
    <comment ref="AD1" authorId="0" shapeId="0" xr:uid="{99F825A6-4D6A-4D42-8756-BBF4E937437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Sekundär förpackningsenhet
3 tecken</t>
        </r>
      </text>
    </comment>
    <comment ref="AE1" authorId="0" shapeId="0" xr:uid="{C563442B-3152-42BF-964E-1928EEA4B07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Sekundärförpackningens innehåll
9 tecken</t>
        </r>
      </text>
    </comment>
    <comment ref="AF1" authorId="0" shapeId="0" xr:uid="{D390B590-CB0F-4471-80A3-8E32ACDA474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Enhet för sekundärfrp innehåll
3 tecken</t>
        </r>
      </text>
    </comment>
    <comment ref="AG1" authorId="0" shapeId="0" xr:uid="{CE70E576-C40F-42D6-B68C-676C86B1634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Faktor primärenhet/sekundärenhet 
11 tecken</t>
        </r>
      </text>
    </comment>
    <comment ref="AH1" authorId="4" shapeId="0" xr:uid="{13984285-B402-4AB7-B088-17D1E983A14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längd/djup i mm 
6 tecken</t>
        </r>
      </text>
    </comment>
    <comment ref="AI1" authorId="4" shapeId="0" xr:uid="{8DE0A963-17BC-47CA-BC61-AAC585F8A49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bredd i mm 
6 tecken</t>
        </r>
      </text>
    </comment>
    <comment ref="AJ1" authorId="4" shapeId="0" xr:uid="{D696AF8C-1C06-4C9F-9045-707FAC48BB6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höjd i mm 
6 tecken</t>
        </r>
      </text>
    </comment>
    <comment ref="AK1" authorId="4" shapeId="0" xr:uid="{348023C5-E1E4-4009-B085-327EA1C857C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volym i liter 
9 tecken</t>
        </r>
      </text>
    </comment>
    <comment ref="AL1" authorId="4" shapeId="0" xr:uid="{98BB6123-55DC-4813-8FB7-E820042D384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bruttovikt i kg 
9 tecken</t>
        </r>
      </text>
    </comment>
    <comment ref="AM1" authorId="1" shapeId="0" xr:uid="{B8CD4728-33FF-4C6E-8E59-519CD4270BF3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Sekundärförpackningens GTIN (EAN)
max 14 tecken</t>
        </r>
      </text>
    </comment>
    <comment ref="AN1" authorId="0" shapeId="0" xr:uid="{F25DA29C-D689-4B69-AAEA-CDC43C7C3C3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Tertiär förpackningsenhet
3 tecken</t>
        </r>
      </text>
    </comment>
    <comment ref="AO1" authorId="0" shapeId="0" xr:uid="{49F95BCD-46FC-499D-842B-3C7C3ADF76F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Tertiärförpackningens innehåll
9 tecken</t>
        </r>
      </text>
    </comment>
    <comment ref="AP1" authorId="0" shapeId="0" xr:uid="{B2B262EC-D0FF-43DA-9BEF-A6D67EFB9A5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Enhet för tertiärfrp innehåll
3 tecken</t>
        </r>
      </text>
    </comment>
    <comment ref="AQ1" authorId="0" shapeId="0" xr:uid="{3DA0C328-0751-4054-B4A0-5E87A8096DF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Faktor primärenhet/tertiärenhet 
11 tecken</t>
        </r>
      </text>
    </comment>
    <comment ref="AR1" authorId="4" shapeId="0" xr:uid="{4D14FC3E-1935-4B3D-A86F-76F3792FF3E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längd/djup i mm 6 tecken</t>
        </r>
      </text>
    </comment>
    <comment ref="AS1" authorId="4" shapeId="0" xr:uid="{3F7DB4C7-83F9-4902-90C2-41799039C4C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bredd i mm 
6 tecken</t>
        </r>
      </text>
    </comment>
    <comment ref="AT1" authorId="4" shapeId="0" xr:uid="{EF803771-A1ED-4F6E-A603-F4A6735F8EB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höjd i mm 
6 tecken</t>
        </r>
      </text>
    </comment>
    <comment ref="AU1" authorId="4" shapeId="0" xr:uid="{47123D15-EE52-404F-BC56-5B3B186E6A5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volym i liter 
9 tecken</t>
        </r>
      </text>
    </comment>
    <comment ref="AV1" authorId="4" shapeId="0" xr:uid="{68B49F87-43C5-4B29-AF16-7749C51044B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bruttovikt i kg 
9 tecken</t>
        </r>
      </text>
    </comment>
    <comment ref="AW1" authorId="1" shapeId="0" xr:uid="{67EEAEFE-9964-4333-93F1-2962A35DAF06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Tertiärförpackningens GTIN (EAN)
max 14 tecken</t>
        </r>
      </text>
    </comment>
    <comment ref="AX1" authorId="1" shapeId="0" xr:uid="{9D3C4942-2130-4873-93DC-33E4B2AD9CF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Här anges
N = primärfrp ej beställningsbar från lev</t>
        </r>
      </text>
    </comment>
    <comment ref="AY1" authorId="4" shapeId="0" xr:uid="{F421C281-1DEA-41B4-B619-71A6CADCF47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brytkostnad 
Anges i SEK. 
Kommatecken som decimalavskiljare
11 tecken</t>
        </r>
      </text>
    </comment>
    <comment ref="AZ1" authorId="4" shapeId="0" xr:uid="{6134D3D5-7FF4-4223-9FEB-B90E0017724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Primärfrp delningsinfo 
20 tecken</t>
        </r>
      </text>
    </comment>
    <comment ref="BA1" authorId="1" shapeId="0" xr:uid="{6043176E-5448-4E1E-B35C-98544B8641C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Här anges
N = sekundärfrp ej beställningsbar från lev</t>
        </r>
      </text>
    </comment>
    <comment ref="BB1" authorId="4" shapeId="0" xr:uid="{B879013F-9F4C-46AB-80E1-3491CE83CAE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Sek.frp brytkostnad 
11 tecken</t>
        </r>
      </text>
    </comment>
    <comment ref="BC1" authorId="1" shapeId="0" xr:uid="{4443C74D-B697-4387-AED5-198447BC3D2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Sekundärfrp delningsinformation
max 20 tecken</t>
        </r>
      </text>
    </comment>
    <comment ref="BD1" authorId="4" shapeId="0" xr:uid="{12A0DCF5-FF04-4FA7-8C90-A6F7C725D63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brytkostnad 
11 tecken</t>
        </r>
      </text>
    </comment>
    <comment ref="BE1" authorId="4" shapeId="0" xr:uid="{BB423FB6-07F4-49DF-BD6B-5173DFB7CBE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Tert.frp delningsinfo 
20 tecken</t>
        </r>
      </text>
    </comment>
    <comment ref="BF1" authorId="0" shapeId="0" xr:uid="{0D12FEC7-EB35-4E3C-9228-9F80D7408AD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Kod för pristyp
1 = pris på begäran
2 = dagspris
3 = kampanj/kedjeberoende artikel
2 tecken</t>
        </r>
      </text>
    </comment>
    <comment ref="BG1" authorId="0" shapeId="0" xr:uid="{7533D450-61FD-4183-888F-87B4312FAEE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Artikelklass, kod om artiklen ej är försäljningsvara
1= Marknadsföringsartikel
2= Tjänsteartikel
3= Utställningsartikel
7= Expoartikel med Innehållsspec
max 2 tecken</t>
        </r>
      </text>
    </comment>
    <comment ref="BH1" authorId="0" shapeId="0" xr:uid="{A2B690CF-9952-41C7-A898-FBF540ADC29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Försäljningspris (Cirkapris exkl moms)
10 tecken</t>
        </r>
      </text>
    </comment>
    <comment ref="BI1" authorId="1" shapeId="0" xr:uid="{924D5726-399C-49A0-9C93-5CF438936B9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Gällandedatum för försäljningpris (ca-pris)</t>
        </r>
      </text>
    </comment>
    <comment ref="BJ1" authorId="4" shapeId="0" xr:uid="{27CB4155-5D79-47DE-8D2D-C80B0C29F44F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 xml:space="preserve">Ledtid
Antal vardagar
3 tecken
</t>
        </r>
      </text>
    </comment>
    <comment ref="BK1" authorId="1" shapeId="0" xr:uid="{15ED8892-79D8-428C-87A6-2DBCB6E484C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1
max 20 tecken</t>
        </r>
      </text>
    </comment>
    <comment ref="BL1" authorId="1" shapeId="0" xr:uid="{211472D1-3639-4336-A09F-BADD7F822D5F}">
      <text>
        <r>
          <rPr>
            <b/>
            <sz val="8"/>
            <color indexed="81"/>
            <rFont val="Tahoma"/>
            <family val="2"/>
          </rPr>
          <t xml:space="preserve">Finfo:
</t>
        </r>
        <r>
          <rPr>
            <sz val="8"/>
            <color indexed="81"/>
            <rFont val="Tahoma"/>
            <family val="2"/>
          </rPr>
          <t>Leverantörens sökord 2
max 20 tecken</t>
        </r>
      </text>
    </comment>
    <comment ref="BM1" authorId="1" shapeId="0" xr:uid="{B352F83B-D7BC-4646-9C0A-668D99C07DD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3
max 20 tecken</t>
        </r>
      </text>
    </comment>
    <comment ref="BN1" authorId="1" shapeId="0" xr:uid="{2879F837-A09E-4546-BB97-E6894E93873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4
max 20 tecken</t>
        </r>
      </text>
    </comment>
    <comment ref="BO1" authorId="1" shapeId="0" xr:uid="{EE6D4558-1B34-4617-BA26-9048B4E9B07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Leverantörens sökord 5
max 20 tecken</t>
        </r>
      </text>
    </comment>
    <comment ref="BP1" authorId="4" shapeId="0" xr:uid="{1D390B63-F360-4C63-84BA-9F809AFB97D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VilmaBasartikelnummer
För trälverantörer
9 tecken</t>
        </r>
      </text>
    </comment>
    <comment ref="BQ1" authorId="1" shapeId="0" xr:uid="{691072CA-CA34-45EB-A7C0-373AA710AEA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NOBB nummer
Norge
8 tecken</t>
        </r>
      </text>
    </comment>
    <comment ref="BR1" authorId="1" shapeId="0" xr:uid="{6288B836-2E24-4D8E-A2B1-77AEA693B4C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TUN nummer
Danmark
11 tecken</t>
        </r>
      </text>
    </comment>
    <comment ref="BS1" authorId="4" shapeId="0" xr:uid="{CC34FD70-94E2-4A73-8C94-988480DB530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E-nummer 
Elvaror
7 tecken</t>
        </r>
      </text>
    </comment>
    <comment ref="BT1" authorId="1" shapeId="0" xr:uid="{85931820-47D8-4252-BE3E-7B365F5864F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RSK nummer
VVS
7 tecken</t>
        </r>
      </text>
    </comment>
    <comment ref="BU1" authorId="4" shapeId="0" xr:uid="{FE1A543A-4C3D-4584-BFB2-780CBD14266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Momskod
2 tecken</t>
        </r>
      </text>
    </comment>
    <comment ref="BV1" authorId="4" shapeId="0" xr:uid="{4290324B-3CD9-4EEC-B3E9-15243E52CF8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Intrastatnummer 
10 tecken</t>
        </r>
      </text>
    </comment>
    <comment ref="BW1" authorId="4" shapeId="0" xr:uid="{EA9EE189-8F8F-4BFE-A448-4520A296940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Ursprungsland 
2 tecken</t>
        </r>
      </text>
    </comment>
    <comment ref="BX1" authorId="0" shapeId="0" xr:uid="{B59510A4-F35C-4483-B5A4-B4AF12ECAEA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Prisgrupp
3 tecken</t>
        </r>
      </text>
    </comment>
    <comment ref="BY1" authorId="1" shapeId="0" xr:uid="{1154BF1B-AB6C-40AF-B859-07C1DC0FAEB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Kalkylgrupp
5 tecken</t>
        </r>
      </text>
    </comment>
    <comment ref="BZ1" authorId="1" shapeId="0" xr:uid="{804C9F0F-954D-4446-BD76-4F9D88D294B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Kalkylgruppens benämning
max 30 tecken</t>
        </r>
      </text>
    </comment>
    <comment ref="CA1" authorId="4" shapeId="0" xr:uid="{8D690E2E-EF83-40D1-9375-C39AF2B1230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
1 tecken
Är artikeln registrerad i Basta som ALFA
0=Nej 1=Ja</t>
        </r>
      </text>
    </comment>
    <comment ref="CB1" authorId="4" shapeId="0" xr:uid="{52B5707C-0E69-43AB-8372-83106563C29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4
1 tecken
Är artikeln registrerad som EU Ecolabel
0=Nej 1=Ja</t>
        </r>
      </text>
    </comment>
    <comment ref="CC1" authorId="4" shapeId="0" xr:uid="{D50CBF37-B60F-4AF0-9031-F9CED561D07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5
1 tecken
Är artikeln registrerad som Svanen-märkt
0=Nej 1=Ja</t>
        </r>
      </text>
    </comment>
    <comment ref="CD1" authorId="4" shapeId="0" xr:uid="{5381AC03-8355-4CA5-8568-686785941F1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6
1 tecken
Är artikeln registrerad som Bra miljöval
0=Nej 1=Ja</t>
        </r>
      </text>
    </comment>
    <comment ref="CE1" authorId="4" shapeId="0" xr:uid="{81FB5822-BED2-4CEA-A37B-713A3EC6DD8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7
1 tecken
Artikeln kan köpas med intyg på faktura om ursprung i FSC-certifierat skogsbruk. 
0=Nej 1=Ja</t>
        </r>
      </text>
    </comment>
    <comment ref="CF1" authorId="4" shapeId="0" xr:uid="{0B12FB47-CCB5-48B6-B1B8-5C9DCCDB7B7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8
1 tecken
Artikeln kan köpas med intyg på faktura om ursprung i PEFC certifierat skogsbruk. 
0=Nej 1=Ja</t>
        </r>
      </text>
    </comment>
    <comment ref="CG1" authorId="4" shapeId="0" xr:uid="{7A54AD21-B42D-413D-B959-38096ABEBAF7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9
1 tecken
Är artikeln registrerad i Basta som BETA
0=Nej 1=Ja</t>
        </r>
      </text>
    </comment>
    <comment ref="CH1" authorId="4" shapeId="0" xr:uid="{1FD0C899-F786-44FF-AE40-112CEABE714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10
1 tecken
Omfattas artikeln av Reach-förordningen (EG) nr 1907/2006, artikel 31 ”Krav på säkerhetsdatablad”? Om ja skall senaste säkerhetsdatablad skickas in till MediaCentralen.
0=Nej 1=Ja</t>
        </r>
      </text>
    </comment>
    <comment ref="CI1" authorId="4" shapeId="0" xr:uid="{E8A6587A-A686-435B-A368-0C19861607A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11
1 tecken
Är artikeln relevant för Jämförpris? Om ja så blir Jämförprisfaktor och tillhörande enhet(KNJIFA, KNENHJ) obligatoriska.
0=Nej 1=Ja</t>
        </r>
      </text>
    </comment>
    <comment ref="CJ1" authorId="4" shapeId="0" xr:uid="{E0B4C192-5E77-4EF6-BC8F-A2B4741872F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13 
1 tecken
Innehåller artikeln ett eller flera SVHC-ämnen (Substances of Very High Concern = ämnen som inger mycket stora betänkligheter)? Kriterierna för ett SVHC-ämne definieras i REACH, artikel 57. Om sakerhetsdatablad saknas och denna fråga besvaras  ja, rapportera samtliga SVHC-ämnen som förekommer i artikeln med en viktprocent högre än 0,1 i MediaCentralen enligt fastställd rutin. Ämnen måste rapporteras med CAS-nummer och/eller EG-nummer samt viktprocent.
0=Nej - Påståendet stämmer ej.
1=Ja - Påståendet stämmer.
</t>
        </r>
      </text>
    </comment>
    <comment ref="CK1" authorId="4" shapeId="0" xr:uid="{591D53A4-4C38-4446-8081-87D6EEB11A4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14
1 tecken
Omfattas artikeln av förordningen om sprängämnesprekursorer?
0=Nej - Påståendet stämmer ej.  
1=Ja - Påståendet stämmer.
Om JA blir KNSPRANG obligatoriskt att fylla i</t>
        </r>
      </text>
    </comment>
    <comment ref="CL1" authorId="4" shapeId="0" xr:uid="{2A713DF4-9043-490C-B69D-5A67CF7FDAE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17
1 tecken
Finns det en EPD (Environmental Product Declaration, på svenska Miljövarudeklaration III) framtagen i enlighet med någon/båda av nedanstående standarder för artikeln? 
a) SS-EN 15804:2012+A2:2019 ”Standarden för hållbarhet hos byggnadsverk, miljödeklarationer och produktspecifika regler” eller
b) SS-ISO 14025:2010 ”Typ III miljödeklarationer – Principer och procedurer” för artikeln? 
Om ja skall senaste EPD skickas in till MediaCentralen.
0=Nej - Påståendet stämmer ej
1=Ja - Påståendet stämmer.
</t>
        </r>
      </text>
    </comment>
    <comment ref="CM1" authorId="4" shapeId="0" xr:uid="{F2C35112-85BD-4D67-A7FD-8AB0D103D0E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18
1 tecken
Har artikeln ett sista förbrukningsdatum? Om ja så blir "Datumkänslig, Total hållbarhet (TOTHALLB)" obligatorisk.
0=Nej - Påståendet stämmer ej.
1=Ja - Påståendet stämmer.
</t>
        </r>
      </text>
    </comment>
    <comment ref="CN1" authorId="4" shapeId="0" xr:uid="{B542378F-C338-47B3-A0F6-A520B855C1E4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19
1 tecken
Innehåller artikeln ett ämne med hormonstörande egenskaper i halter som är lika med eller överstiger 0,1%? Ett ämne anses hormonstörande om ett eller flera av nedanstående bedömningskriterier uppfylls: 
a) Ämnet är bedömt som hormonstörande enligt EUs definition för hormonstörande ämnen och finns upptaget på ECHA’s endocrine disruptor (ED) assessment list 
b) Ämnet är upptaget på ChemSec SIN-lista 
Om ja, rapportera samtliga SVHC-ämnen som förekommer i artikeln med en viktprocent högre än 0,1 i MediaCentralen enligt fastställd rutin. Ämnen måste rapporteras med CAS-nummer och/eller EG-nummer samt viktprocent.
0=Nej - Påståendet stämmer ej.
1=Ja - Påståendet stämmer.
</t>
        </r>
      </text>
    </comment>
    <comment ref="CO1" authorId="4" shapeId="0" xr:uid="{94166092-04B0-4E89-A468-9D3D47FC528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20
1 tecken
Behöver säljaren ta hänsyn till batch vid försäljning?
1=Ja - Påståendet stämmer.
0=Nej - Påståendet stämmer ej.
</t>
        </r>
      </text>
    </comment>
    <comment ref="CP1" authorId="4" shapeId="0" xr:uid="{E0A5E17B-7711-451E-B717-14D96CC4BE9F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21
1 tecken
Är artikeln biocidbehandlad?
1=Ja - Påståendet stämmer.
0=Nej - Påståendet stämmer ej.
</t>
        </r>
      </text>
    </comment>
    <comment ref="CQ1" authorId="4" shapeId="0" xr:uid="{9FD4B01B-863C-4A1C-9593-FC753E537CB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Artikelkod 22
1 tecken
Omfattas artikeln av CLP förordningen (krav på faro – och skyddsangivelse och signalord)
1=Ja - Påståendet stämmer.
0=Nej - Påståendet stämmer ej.
</t>
        </r>
      </text>
    </comment>
    <comment ref="CR1" authorId="2" shapeId="0" xr:uid="{00000000-0006-0000-0000-00006B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>Flampunkt
Celsius
5 tecken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S1" authorId="2" shapeId="0" xr:uid="{00000000-0006-0000-0000-00006C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>UN-nummer
5 tecken</t>
        </r>
      </text>
    </comment>
    <comment ref="CT1" authorId="2" shapeId="0" xr:uid="{00000000-0006-0000-0000-00006D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>Datumkänslig, Total hållbarhet.
8 tecken</t>
        </r>
      </text>
    </comment>
    <comment ref="CU1" authorId="2" shapeId="0" xr:uid="{00000000-0006-0000-0000-00006E000000}">
      <text>
        <r>
          <rPr>
            <b/>
            <sz val="9"/>
            <color indexed="81"/>
            <rFont val="Tahoma"/>
            <family val="2"/>
          </rPr>
          <t xml:space="preserve">Finfo:
</t>
        </r>
        <r>
          <rPr>
            <sz val="9"/>
            <color indexed="81"/>
            <rFont val="Tahoma"/>
            <family val="2"/>
          </rPr>
          <t xml:space="preserve">5 tecken
Minimum förvaringstemperatur i grader Celsius. 
Obligatorisk att ange om produkten är temperaturkänslig.
</t>
        </r>
      </text>
    </comment>
    <comment ref="CV1" authorId="2" shapeId="0" xr:uid="{00000000-0006-0000-0000-000070000000}">
      <text>
        <r>
          <rPr>
            <b/>
            <sz val="9"/>
            <color indexed="81"/>
            <rFont val="Tahoma"/>
            <family val="2"/>
          </rPr>
          <t>Finfo:</t>
        </r>
        <r>
          <rPr>
            <sz val="9"/>
            <color indexed="81"/>
            <rFont val="Tahoma"/>
            <family val="2"/>
          </rPr>
          <t xml:space="preserve">
Varumärke
30 tecken</t>
        </r>
      </text>
    </comment>
    <comment ref="CW1" authorId="2" shapeId="0" xr:uid="{00000000-0006-0000-0000-000071000000}">
      <text>
        <r>
          <rPr>
            <b/>
            <sz val="9"/>
            <color indexed="81"/>
            <rFont val="Tahoma"/>
            <family val="2"/>
          </rPr>
          <t>Finfo:</t>
        </r>
        <r>
          <rPr>
            <sz val="9"/>
            <color indexed="81"/>
            <rFont val="Tahoma"/>
            <family val="2"/>
          </rPr>
          <t xml:space="preserve">
Leverantörs föregående artikelnummer
18 tecken</t>
        </r>
      </text>
    </comment>
    <comment ref="CX1" authorId="2" shapeId="0" xr:uid="{00000000-0006-0000-0000-000072000000}">
      <text>
        <r>
          <rPr>
            <b/>
            <sz val="9"/>
            <color indexed="81"/>
            <rFont val="Tahoma"/>
            <family val="2"/>
          </rPr>
          <t>Fifno:</t>
        </r>
        <r>
          <rPr>
            <sz val="9"/>
            <color indexed="81"/>
            <rFont val="Tahoma"/>
            <family val="2"/>
          </rPr>
          <t xml:space="preserve">
Datum för byte av leverantörs artikelnummer
8 tecken 
Skrivs ÅÅÅÅMMDD </t>
        </r>
      </text>
    </comment>
    <comment ref="CY1" authorId="2" shapeId="0" xr:uid="{B696B1CA-D37D-4D37-92C6-A501F71A31CC}">
      <text>
        <r>
          <rPr>
            <sz val="9"/>
            <color indexed="81"/>
            <rFont val="Tahoma"/>
            <family val="2"/>
          </rPr>
          <t xml:space="preserve">KNSTATVGRP
BK04 Branschstatistik 
5 tecken
</t>
        </r>
      </text>
    </comment>
    <comment ref="CZ1" authorId="1" shapeId="0" xr:uid="{F6754A8D-A057-40CA-8C8A-6329C5CD2E42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10 tecken
UNSPSC varugrupp
Commodity-nivå
8 siffror</t>
        </r>
      </text>
    </comment>
    <comment ref="DA1" authorId="1" shapeId="0" xr:uid="{CC08E75D-EE1A-491E-916C-B417705203BC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Slutdatum EPD
</t>
        </r>
      </text>
    </comment>
    <comment ref="DB1" authorId="1" shapeId="0" xr:uid="{90862114-10FD-4497-B487-5F92A53C0A3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30 tecken
Undervarumärke
</t>
        </r>
      </text>
    </comment>
    <comment ref="DC1" authorId="1" shapeId="0" xr:uid="{38243371-46FC-42FC-A3DC-CA80AF5614EB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 tecken
Biocidprodukt, registrerad var?
1 = Sverige
2 = Annat EU-land
</t>
        </r>
      </text>
    </comment>
    <comment ref="DD1" authorId="1" shapeId="0" xr:uid="{FE69FEF6-BD37-4A68-BF04-479B8511D8D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20 tecken
Registreringsnummer biocidprodukt
Om BIOCREG = 1 eller 2</t>
        </r>
      </text>
    </comment>
    <comment ref="DE1" authorId="1" shapeId="0" xr:uid="{A73C223D-7436-4F96-A50A-0B57B8FA4653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Datum för återförsäljningsförbud</t>
        </r>
      </text>
    </comment>
    <comment ref="DF1" authorId="1" shapeId="0" xr:uid="{4741D2CF-0F0C-4E8A-BE83-DEBD4F4A019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6 tecken
Biocidklass
Om BIOCREG = 1</t>
        </r>
      </text>
    </comment>
    <comment ref="DG1" authorId="1" shapeId="0" xr:uid="{FE310BEC-A54D-40ED-85E7-A4AE6C72B480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40 tecken
SCIP-nummer 1</t>
        </r>
      </text>
    </comment>
    <comment ref="DH1" authorId="1" shapeId="0" xr:uid="{65AFFAA5-13EE-4C93-93D0-045A10211CA1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40 tecken
SCIP-nummer 2</t>
        </r>
      </text>
    </comment>
    <comment ref="DI1" authorId="1" shapeId="0" xr:uid="{6B75835C-A58A-4B36-B33D-86EF35C3170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13 tecken
Informationslämnarens GLN</t>
        </r>
      </text>
    </comment>
    <comment ref="DJ1" authorId="1" shapeId="0" xr:uid="{2995F029-A3FC-4F3B-94BF-0E804BBF667D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 tecken
Typ av sprängämnesprekursor
Obligatorisk om KNARTKOD14=1
Innehåller artikeln sprängämnesprekusorer som begränsar handel enligt följande alternativ
1 = Får säljas till enskild utan tillstånd
2 = Får säljas till enskild med tillstånd
3 = Får inte säljas till enskild 
</t>
        </r>
      </text>
    </comment>
    <comment ref="DK1" authorId="1" shapeId="0" xr:uid="{D1712C78-B186-4479-B6B2-4E761B96BA9A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1 tecken
Inköpsindikator
Används i undantagsfall
1 = Primärenhet
2 = Sekundärenhet
3 = Tertiärenhet
4 = Basprisenhet</t>
        </r>
      </text>
    </comment>
    <comment ref="DL1" authorId="1" shapeId="0" xr:uid="{B1525C2B-075F-424A-B81A-CB20A0FB19B6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Tillgänglighetsdatum
Anges ÅÅÅÅMMDD</t>
        </r>
      </text>
    </comment>
    <comment ref="DM1" authorId="1" shapeId="0" xr:uid="{8CDCDDCB-CF9A-4CAD-873D-318DA1735725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8 tecken
Lanseringsdatum
Anges ÅÅÅÅMMDD</t>
        </r>
      </text>
    </comment>
    <comment ref="DN1" authorId="1" shapeId="0" xr:uid="{9D23FFBD-9FFB-4EDF-818F-54FFB72696D9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25 tecken
Global model number, GMN</t>
        </r>
      </text>
    </comment>
    <comment ref="DO1" authorId="1" shapeId="0" xr:uid="{F16A916F-2809-4A74-8C79-9BA0E8E7CDF6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25 tecken
Modellnummer för produktfamilj/modell</t>
        </r>
      </text>
    </comment>
    <comment ref="DP1" authorId="1" shapeId="0" xr:uid="{0163026D-612C-40C4-BE95-B6A8C0F21CD6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Modellbeskrivning
Obligatorisk att ange om KNMODGNM eller KNMODNUM är ifylld</t>
        </r>
      </text>
    </comment>
    <comment ref="DQ1" authorId="1" shapeId="0" xr:uid="{A00E62E3-4E38-4989-B89F-E045DB6699AF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80 tecken
</t>
        </r>
        <r>
          <rPr>
            <sz val="8"/>
            <color rgb="FF000000"/>
            <rFont val="Tahoma"/>
            <family val="2"/>
          </rPr>
          <t xml:space="preserve">Variantbeskrivning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Obligatorisk att ange om KNMODGNM eller KNMODNUM är ifylld</t>
        </r>
      </text>
    </comment>
    <comment ref="DR1" authorId="1" shapeId="0" xr:uid="{3B49AAF1-7AEB-40BC-8581-D6559C96695E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CE-märkt
1 tecken
Är produkten CE-märkt?
1=ja
0=nej
</t>
        </r>
      </text>
    </comment>
    <comment ref="DS1" authorId="1" shapeId="0" xr:uid="{18DA79C9-DE08-409F-ABAE-2284027DEC98}">
      <text>
        <r>
          <rPr>
            <b/>
            <sz val="8"/>
            <color indexed="81"/>
            <rFont val="Tahoma"/>
            <family val="2"/>
          </rPr>
          <t>Finfo:</t>
        </r>
        <r>
          <rPr>
            <sz val="8"/>
            <color indexed="81"/>
            <rFont val="Tahoma"/>
            <family val="2"/>
          </rPr>
          <t xml:space="preserve">
Tillämpligt EU-regelverk
3 tecken
Ange de EU-regelverk som CE-märkningen baseras på
CPR – Byggproduktförordningen (EU 305/2011)
LVD – Lågspänningsdirektivet
EMC – EMC-direktivet
MD – Maskindirektivet
RED – Radioutrustningsdirektivet
OTH - Annan harmoniserad lagstiftning
N/A - Ej tillämpligt
</t>
        </r>
      </text>
    </comment>
    <comment ref="DT1" authorId="1" shapeId="0" xr:uid="{2F1BDC03-015D-41C2-8253-0482C93B4B8A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Ansvarig ekonomisk aktör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Ange namn på den ekonomiska aktör inom EU som ansvarar för att produkten uppfyller gällande lagkrav</t>
        </r>
      </text>
    </comment>
    <comment ref="DU1" authorId="1" shapeId="0" xr:uid="{73B440F6-5815-408C-A6B8-8C3603DC3519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Adressrad 1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Gatuadress, eller motsvarande, till ansvarig ekonomisk aktör</t>
        </r>
      </text>
    </comment>
    <comment ref="DV1" authorId="1" shapeId="0" xr:uid="{CC5B838B-41ED-406C-B119-0D0526920008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Adressrad 2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Lägenhet, box, c/o eller annan tilläggsinformation till adress för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W1" authorId="1" shapeId="0" xr:uid="{35B44900-EE0B-4C00-B4D4-C63E49273F3E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Postnummer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Postnummer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X1" authorId="1" shapeId="0" xr:uid="{81220F6C-0DEA-4147-9906-D67869EF48E0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Ort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100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Ort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Y1" authorId="1" shapeId="0" xr:uid="{B3AC578D-C01A-40BE-A7E5-6E402CD007DD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Land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Land ansvarig ekonomisk aktör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Z1" authorId="1" shapeId="0" xr:uid="{103DA0C0-D838-48DF-9031-62C46555C706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E-post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254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E-postadress för kontakt i produktsäkerhetsärenden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A1" authorId="1" shapeId="0" xr:uid="{E68A7AD0-A3C7-459E-8648-C9415F5E8765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telefonnummer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30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telefonnummer för kontakt i produktsäkerhetsärenden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B1" authorId="1" shapeId="0" xr:uid="{77F817B0-F176-4FEA-9C86-B01FFDE543A5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energiklass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1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A-G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C1" authorId="1" shapeId="0" xr:uid="{31D26E62-DC98-4880-BC9A-83AFF90988E2}">
      <text>
        <r>
          <rPr>
            <b/>
            <sz val="8"/>
            <color rgb="FF000000"/>
            <rFont val="Tahoma"/>
            <family val="2"/>
          </rPr>
          <t>Finfo: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EPREL produkt-ID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12 tecken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Produktens registrerings-ID i EU:s EPREL-register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D1" authorId="5" shapeId="0" xr:uid="{0F5AFE10-CED5-4342-8E65-79E2826EA6B4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Boverket Resurs-ID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10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Unik identifierare som används för att koppla klimatdata till en specifik byggprodukt, ett material eller en energikälla i Boverkets klimatdatabas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E1" authorId="5" shapeId="0" xr:uid="{4824C737-5BA7-4970-93CF-50BDD79C5FA2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Leverantörs varugrupp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6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Detta är ett obligatoriskt fält som används av Comfortkedjan. Om du är leverantör till Comfortkedjan ska denna information anges.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Varugruppering som avspeglar er sortimentstruktur.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F1" authorId="5" shapeId="0" xr:uid="{0FE66BA1-B0BD-46D1-9495-55C1B6BDC2D2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Leverantörs vg.benämning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30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Detta är ett obligatoriskt fält som används av Comfortkedjan. Om du är leverantör till Comfortkedjan ska denna information anges.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Benämning för er varugrupp.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G1" authorId="5" shapeId="0" xr:uid="{8A2F546B-638D-41F4-A5F1-FC8B50FF15D8}">
      <text>
        <r>
          <rPr>
            <b/>
            <sz val="9"/>
            <color rgb="FF000000"/>
            <rFont val="Tahoma"/>
            <family val="2"/>
          </rPr>
          <t>Finfo: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Fabrikant
</t>
        </r>
        <r>
          <rPr>
            <sz val="9"/>
            <color rgb="FF000000"/>
            <rFont val="Tahoma"/>
            <family val="2"/>
          </rPr>
          <t xml:space="preserve">30 tecken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Detta är ett obligatoriskt fält som används av Comfortkedjan. Om du är leverantör till Comfortkedjan ska denna information anges.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Namn på fabrikant, avser endast grossister.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<sst xmlns="http://schemas.openxmlformats.org/spreadsheetml/2006/main" count="645" uniqueCount="309">
  <si>
    <t>KNARTL</t>
  </si>
  <si>
    <t>KNEART</t>
  </si>
  <si>
    <t>KNRSK</t>
  </si>
  <si>
    <t>KNTUN</t>
  </si>
  <si>
    <t>KNNOBB</t>
  </si>
  <si>
    <t>KNLBN1</t>
  </si>
  <si>
    <t>KNLBN2</t>
  </si>
  <si>
    <t>KNSOKL1</t>
  </si>
  <si>
    <t>KNSOKL2</t>
  </si>
  <si>
    <t>KNSOKL3</t>
  </si>
  <si>
    <t>KNSOKL4</t>
  </si>
  <si>
    <t>KNSOKL5</t>
  </si>
  <si>
    <t>KNPRIS</t>
  </si>
  <si>
    <t>KNENH</t>
  </si>
  <si>
    <t>KNNKOD</t>
  </si>
  <si>
    <t>KNPC1</t>
  </si>
  <si>
    <t>KNVALK</t>
  </si>
  <si>
    <t>KNUDA</t>
  </si>
  <si>
    <t>KNPRPR</t>
  </si>
  <si>
    <t>KNPRTBASF</t>
  </si>
  <si>
    <t>KNPRIENH</t>
  </si>
  <si>
    <t>KNSEKTPRF</t>
  </si>
  <si>
    <t>KNSEKENH</t>
  </si>
  <si>
    <t>KNTERTPRF</t>
  </si>
  <si>
    <t>KNTERENH</t>
  </si>
  <si>
    <t>KNJIFA</t>
  </si>
  <si>
    <t>KNENHJ</t>
  </si>
  <si>
    <t>KNPRIINH</t>
  </si>
  <si>
    <t>KNENHPRI</t>
  </si>
  <si>
    <t>KNPREAN</t>
  </si>
  <si>
    <t>KNPRILEN</t>
  </si>
  <si>
    <t>KNPRIBRE</t>
  </si>
  <si>
    <t>KNPRIHJD</t>
  </si>
  <si>
    <t>KNPRIVIKT</t>
  </si>
  <si>
    <t>KNPRIVOL</t>
  </si>
  <si>
    <t>KNPRFBEIN</t>
  </si>
  <si>
    <t>KNSEKINH</t>
  </si>
  <si>
    <t>KNENHSEK</t>
  </si>
  <si>
    <t>KNSEFBEIN</t>
  </si>
  <si>
    <t>KNSDELNIN</t>
  </si>
  <si>
    <t>KNSEEAN</t>
  </si>
  <si>
    <t>KNTERINH</t>
  </si>
  <si>
    <t>KNENHTER</t>
  </si>
  <si>
    <t>KNTEEAN</t>
  </si>
  <si>
    <t>KNRABGR</t>
  </si>
  <si>
    <t>KNRAGBEN</t>
  </si>
  <si>
    <t>KNPGRP</t>
  </si>
  <si>
    <t>KNKALGR</t>
  </si>
  <si>
    <t>KNKABEN</t>
  </si>
  <si>
    <t>KNREGDAT</t>
  </si>
  <si>
    <t>KNUTGKOD</t>
  </si>
  <si>
    <t>KNUTGD</t>
  </si>
  <si>
    <t>KNLTYP</t>
  </si>
  <si>
    <t>KNARTKL</t>
  </si>
  <si>
    <t>KNMOMS</t>
  </si>
  <si>
    <t>KNBASART</t>
  </si>
  <si>
    <t>KNPDELNIN</t>
  </si>
  <si>
    <t>KNSEKBRYTK</t>
  </si>
  <si>
    <t>KNTERBRYTK</t>
  </si>
  <si>
    <t>KNTDELNIN</t>
  </si>
  <si>
    <t>KNSEKLEN</t>
  </si>
  <si>
    <t>KNSEKBRE</t>
  </si>
  <si>
    <t>KNSEKHJD</t>
  </si>
  <si>
    <t>KNSEKVIKT</t>
  </si>
  <si>
    <t>KNSEKVOL</t>
  </si>
  <si>
    <t>KNTERLEN</t>
  </si>
  <si>
    <t>KNTERBRE</t>
  </si>
  <si>
    <t>KNTERHJD</t>
  </si>
  <si>
    <t>KNTERVIKT</t>
  </si>
  <si>
    <t>KNTERVOL</t>
  </si>
  <si>
    <t>KNINTRASTA</t>
  </si>
  <si>
    <t>KNURSPLAND</t>
  </si>
  <si>
    <t>KNLDTD</t>
  </si>
  <si>
    <t>KNENUMMER</t>
  </si>
  <si>
    <t>KNPRIBRYTK</t>
  </si>
  <si>
    <t>KNARTKOD01</t>
  </si>
  <si>
    <t>KNARTKOD04</t>
  </si>
  <si>
    <t>KNARTKOD05</t>
  </si>
  <si>
    <t>KNARTKOD06</t>
  </si>
  <si>
    <t>KNARTKOD07</t>
  </si>
  <si>
    <t>KNARTKOD08</t>
  </si>
  <si>
    <t>KNARTKOD09</t>
  </si>
  <si>
    <t>KNARTKOD10</t>
  </si>
  <si>
    <t>KNARTKOD11</t>
  </si>
  <si>
    <t>KNARTKOD13</t>
  </si>
  <si>
    <t>KNARTKOD14</t>
  </si>
  <si>
    <t>KNARTKOD17</t>
  </si>
  <si>
    <t>KNARTKOD18</t>
  </si>
  <si>
    <t>KNARTKOD19</t>
  </si>
  <si>
    <t>KNFLAMPKT</t>
  </si>
  <si>
    <t>KNUNNR</t>
  </si>
  <si>
    <t>KNTOTHALLB</t>
  </si>
  <si>
    <t>KNTEMPMIN</t>
  </si>
  <si>
    <t>KNPRINETVI</t>
  </si>
  <si>
    <t>KNVARUM</t>
  </si>
  <si>
    <t>KNFARTL</t>
  </si>
  <si>
    <t>KNFARTLDAT</t>
  </si>
  <si>
    <t>5544332211</t>
  </si>
  <si>
    <t>12345678</t>
  </si>
  <si>
    <t>20170101</t>
  </si>
  <si>
    <t>L</t>
  </si>
  <si>
    <t>SEK</t>
  </si>
  <si>
    <t>ST</t>
  </si>
  <si>
    <t>1</t>
  </si>
  <si>
    <t>1900</t>
  </si>
  <si>
    <t>490</t>
  </si>
  <si>
    <t>100</t>
  </si>
  <si>
    <t>15,5</t>
  </si>
  <si>
    <t>73123451XXXXX</t>
  </si>
  <si>
    <t>A</t>
  </si>
  <si>
    <t>STEGAR</t>
  </si>
  <si>
    <t>Inomhus</t>
  </si>
  <si>
    <t>98765</t>
  </si>
  <si>
    <t>Väggfärg inomhus matt</t>
  </si>
  <si>
    <t>10</t>
  </si>
  <si>
    <t>BRK</t>
  </si>
  <si>
    <t>280</t>
  </si>
  <si>
    <t>300</t>
  </si>
  <si>
    <t>73123452XXXXX</t>
  </si>
  <si>
    <t>123</t>
  </si>
  <si>
    <t>Interiör</t>
  </si>
  <si>
    <t>AB2020</t>
  </si>
  <si>
    <t>Markduk AB2020 svart för</t>
  </si>
  <si>
    <t>M2</t>
  </si>
  <si>
    <t>350</t>
  </si>
  <si>
    <t>73123453XXXXX</t>
  </si>
  <si>
    <t>MARK</t>
  </si>
  <si>
    <t>MARKDUK</t>
  </si>
  <si>
    <t>73123458XXXXX</t>
  </si>
  <si>
    <t>Trädgård</t>
  </si>
  <si>
    <t>Ogräs</t>
  </si>
  <si>
    <t>10,5</t>
  </si>
  <si>
    <t>0</t>
  </si>
  <si>
    <t>KNLNR</t>
  </si>
  <si>
    <t>KNSTATVGRP</t>
  </si>
  <si>
    <t>KNUNSPSC</t>
  </si>
  <si>
    <t>INOMHUSFÄRG</t>
  </si>
  <si>
    <t>20231206</t>
  </si>
  <si>
    <t>02</t>
  </si>
  <si>
    <t>12345</t>
  </si>
  <si>
    <t>53</t>
  </si>
  <si>
    <t>209</t>
  </si>
  <si>
    <t>20240401</t>
  </si>
  <si>
    <t>RLE</t>
  </si>
  <si>
    <t>PAL</t>
  </si>
  <si>
    <t>LÅD</t>
  </si>
  <si>
    <t>173</t>
  </si>
  <si>
    <t>2000</t>
  </si>
  <si>
    <t>1200</t>
  </si>
  <si>
    <t>500</t>
  </si>
  <si>
    <t>73958412392XXXX</t>
  </si>
  <si>
    <t>2</t>
  </si>
  <si>
    <t>400</t>
  </si>
  <si>
    <t>302</t>
  </si>
  <si>
    <t>21,5</t>
  </si>
  <si>
    <t>76458294531XX</t>
  </si>
  <si>
    <t>4</t>
  </si>
  <si>
    <t>8</t>
  </si>
  <si>
    <t>402</t>
  </si>
  <si>
    <t>104</t>
  </si>
  <si>
    <t>7868453159723x</t>
  </si>
  <si>
    <t>N</t>
  </si>
  <si>
    <t>KNARTKOD20</t>
  </si>
  <si>
    <t>KNARTKOD21</t>
  </si>
  <si>
    <t>KNSLUEPDDA</t>
  </si>
  <si>
    <t>KNUNDVARUM</t>
  </si>
  <si>
    <t>KNBIOCREG</t>
  </si>
  <si>
    <t>KNBIOREGNR</t>
  </si>
  <si>
    <t>KNFORBDAT</t>
  </si>
  <si>
    <t>KNBIOCKL</t>
  </si>
  <si>
    <t>KNSCIPNU01</t>
  </si>
  <si>
    <t>KNSCIPNU02</t>
  </si>
  <si>
    <t>KNINFOGLN</t>
  </si>
  <si>
    <t>KNPC1DAT</t>
  </si>
  <si>
    <t>12</t>
  </si>
  <si>
    <t>90</t>
  </si>
  <si>
    <t>1000</t>
  </si>
  <si>
    <t>1,3</t>
  </si>
  <si>
    <t>PKT</t>
  </si>
  <si>
    <t>9</t>
  </si>
  <si>
    <t>1020</t>
  </si>
  <si>
    <t>122,4</t>
  </si>
  <si>
    <t>11,7</t>
  </si>
  <si>
    <t>grusgång 90x90x1000MM</t>
  </si>
  <si>
    <t>FÄRGFÖRKLARING</t>
  </si>
  <si>
    <t>Obligatoriskt fält</t>
  </si>
  <si>
    <t>Primärförpackningen</t>
  </si>
  <si>
    <t>Sekundärförpackningen</t>
  </si>
  <si>
    <t>Tertiärförpackningen</t>
  </si>
  <si>
    <t>Fält för utgående artiklar</t>
  </si>
  <si>
    <t>Övrig information</t>
  </si>
  <si>
    <t>Villkorade artikelkoder</t>
  </si>
  <si>
    <t>WIBE</t>
  </si>
  <si>
    <t>SE</t>
  </si>
  <si>
    <t>DK</t>
  </si>
  <si>
    <t>Jotun</t>
  </si>
  <si>
    <t>N/A</t>
  </si>
  <si>
    <t>KNARTKOD22</t>
  </si>
  <si>
    <t>KNSPRANG</t>
  </si>
  <si>
    <t>3</t>
  </si>
  <si>
    <t>KNINKIND</t>
  </si>
  <si>
    <t>KNTILLGDAT</t>
  </si>
  <si>
    <t>KNLANSDAT</t>
  </si>
  <si>
    <t>KNMODGMN</t>
  </si>
  <si>
    <t>KNMODNUM</t>
  </si>
  <si>
    <t>KNMODBES</t>
  </si>
  <si>
    <t>KNMODVARBES</t>
  </si>
  <si>
    <t>98766</t>
  </si>
  <si>
    <t>98767</t>
  </si>
  <si>
    <t>vattenbaserad 10L</t>
  </si>
  <si>
    <t>vattenbaserad 5L</t>
  </si>
  <si>
    <t>vattenbaserad 1L</t>
  </si>
  <si>
    <t>5</t>
  </si>
  <si>
    <t>250</t>
  </si>
  <si>
    <t>210</t>
  </si>
  <si>
    <t>7,5</t>
  </si>
  <si>
    <t>7</t>
  </si>
  <si>
    <t>5,5</t>
  </si>
  <si>
    <t>4,8</t>
  </si>
  <si>
    <t>30,5</t>
  </si>
  <si>
    <t>55,5</t>
  </si>
  <si>
    <t>140</t>
  </si>
  <si>
    <t>240</t>
  </si>
  <si>
    <t>9876</t>
  </si>
  <si>
    <t>väggfärg inomhus matt vattenbaserad</t>
  </si>
  <si>
    <t>10L</t>
  </si>
  <si>
    <t>5L</t>
  </si>
  <si>
    <t>1L</t>
  </si>
  <si>
    <t>1111</t>
  </si>
  <si>
    <t>Rengöringsmedel SUPER</t>
  </si>
  <si>
    <t>20250617</t>
  </si>
  <si>
    <t>20250601</t>
  </si>
  <si>
    <t>999</t>
  </si>
  <si>
    <t>DNK</t>
  </si>
  <si>
    <t>25</t>
  </si>
  <si>
    <t>900</t>
  </si>
  <si>
    <t>26,9</t>
  </si>
  <si>
    <t>25,9</t>
  </si>
  <si>
    <t>B</t>
  </si>
  <si>
    <t>övrigt</t>
  </si>
  <si>
    <t>FI</t>
  </si>
  <si>
    <t>20291214</t>
  </si>
  <si>
    <t>123xxx</t>
  </si>
  <si>
    <t>345xxx</t>
  </si>
  <si>
    <t>365</t>
  </si>
  <si>
    <t>dynamitharry</t>
  </si>
  <si>
    <t>kaboom!</t>
  </si>
  <si>
    <t>väggfärg</t>
  </si>
  <si>
    <t>inomhus matt 10L</t>
  </si>
  <si>
    <t>inomhus matt 5L</t>
  </si>
  <si>
    <t>inomhus matt 1L</t>
  </si>
  <si>
    <t>CN</t>
  </si>
  <si>
    <t>H2O2 18% HNO3 5%</t>
  </si>
  <si>
    <t>16</t>
  </si>
  <si>
    <t>40</t>
  </si>
  <si>
    <t>108</t>
  </si>
  <si>
    <t>m2</t>
  </si>
  <si>
    <t>20251001</t>
  </si>
  <si>
    <t>20250901</t>
  </si>
  <si>
    <t>375</t>
  </si>
  <si>
    <t>inomhusstege</t>
  </si>
  <si>
    <t>inomhus fjäder</t>
  </si>
  <si>
    <t>20250915</t>
  </si>
  <si>
    <t>KNCE</t>
  </si>
  <si>
    <t>KNCEREG</t>
  </si>
  <si>
    <t>KNREON</t>
  </si>
  <si>
    <t>KNREOAL1</t>
  </si>
  <si>
    <t>KNREOAL2</t>
  </si>
  <si>
    <t>KNREOAPC</t>
  </si>
  <si>
    <t>KNREOCITY</t>
  </si>
  <si>
    <t>KNREOACTRY</t>
  </si>
  <si>
    <t>KNREOMAIL</t>
  </si>
  <si>
    <t>KNREOTEL</t>
  </si>
  <si>
    <t>KNENERCL</t>
  </si>
  <si>
    <t>KNEPRELID</t>
  </si>
  <si>
    <t>Gipsskiva 4287 STURES brandkl</t>
  </si>
  <si>
    <t>9966441</t>
  </si>
  <si>
    <t>50</t>
  </si>
  <si>
    <t>dubbelplast 15x1200x2400mm</t>
  </si>
  <si>
    <t>2,88</t>
  </si>
  <si>
    <t>2400</t>
  </si>
  <si>
    <t>15</t>
  </si>
  <si>
    <t>14,5</t>
  </si>
  <si>
    <t>73123457XXXXX</t>
  </si>
  <si>
    <t>C</t>
  </si>
  <si>
    <t>gips</t>
  </si>
  <si>
    <t>BNT</t>
  </si>
  <si>
    <t>155</t>
  </si>
  <si>
    <t>146</t>
  </si>
  <si>
    <t>173123457XXXXX</t>
  </si>
  <si>
    <t>6</t>
  </si>
  <si>
    <t>60</t>
  </si>
  <si>
    <t>2500</t>
  </si>
  <si>
    <t>205</t>
  </si>
  <si>
    <t>896</t>
  </si>
  <si>
    <t>273123457XXXXX</t>
  </si>
  <si>
    <t>Gipsskiva</t>
  </si>
  <si>
    <t>brandklassad</t>
  </si>
  <si>
    <t>4287 1200x2400</t>
  </si>
  <si>
    <t>STURES</t>
  </si>
  <si>
    <t>20300101</t>
  </si>
  <si>
    <t>KNBOVERKID</t>
  </si>
  <si>
    <t>KNPBLN</t>
  </si>
  <si>
    <t>KNLEVGBEN</t>
  </si>
  <si>
    <t>KNFABR</t>
  </si>
  <si>
    <t>Comfortfält</t>
  </si>
  <si>
    <t>Trappstege WTS 55D-6</t>
  </si>
  <si>
    <t>6 steg H1,5M</t>
  </si>
  <si>
    <t>6 steg med fjäder H1,5M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</si>
</sst>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222222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/>
    <xf numFmtId="49" fontId="3" fillId="0" borderId="0" xfId="0" quotePrefix="1" applyNumberFormat="1" applyFont="1"/>
    <xf numFmtId="49" fontId="6" fillId="3" borderId="0" xfId="0" applyNumberFormat="1" applyFont="1" applyFill="1"/>
    <xf numFmtId="49" fontId="6" fillId="4" borderId="0" xfId="0" applyNumberFormat="1" applyFont="1" applyFill="1"/>
    <xf numFmtId="49" fontId="6" fillId="5" borderId="0" xfId="0" applyNumberFormat="1" applyFont="1" applyFill="1"/>
    <xf numFmtId="49" fontId="6" fillId="6" borderId="0" xfId="0" applyNumberFormat="1" applyFont="1" applyFill="1"/>
    <xf numFmtId="49" fontId="6" fillId="2" borderId="0" xfId="0" applyNumberFormat="1" applyFont="1" applyFill="1"/>
    <xf numFmtId="49" fontId="7" fillId="2" borderId="0" xfId="0" applyNumberFormat="1" applyFont="1" applyFill="1"/>
    <xf numFmtId="49" fontId="7" fillId="3" borderId="0" xfId="0" applyNumberFormat="1" applyFont="1" applyFill="1"/>
    <xf numFmtId="49" fontId="7" fillId="7" borderId="0" xfId="0" applyNumberFormat="1" applyFont="1" applyFill="1"/>
    <xf numFmtId="0" fontId="8" fillId="0" borderId="0" xfId="0" applyFont="1"/>
    <xf numFmtId="49" fontId="9" fillId="8" borderId="0" xfId="0" applyNumberFormat="1" applyFont="1" applyFill="1"/>
    <xf numFmtId="49" fontId="9" fillId="2" borderId="0" xfId="0" applyNumberFormat="1" applyFont="1" applyFill="1"/>
    <xf numFmtId="49" fontId="7" fillId="9" borderId="0" xfId="0" applyNumberFormat="1" applyFont="1" applyFill="1"/>
    <xf numFmtId="0" fontId="3" fillId="0" borderId="0" xfId="0" applyFont="1"/>
    <xf numFmtId="0" fontId="7" fillId="3" borderId="0" xfId="0" applyFont="1" applyFill="1"/>
    <xf numFmtId="49" fontId="6" fillId="0" borderId="0" xfId="0" applyNumberFormat="1" applyFont="1"/>
    <xf numFmtId="49" fontId="7" fillId="0" borderId="0" xfId="0" applyNumberFormat="1" applyFont="1"/>
    <xf numFmtId="49" fontId="6" fillId="7" borderId="0" xfId="0" applyNumberFormat="1" applyFont="1" applyFill="1"/>
    <xf numFmtId="49" fontId="7" fillId="8" borderId="0" xfId="0" applyNumberFormat="1" applyFont="1" applyFill="1"/>
    <xf numFmtId="49" fontId="6" fillId="10" borderId="0" xfId="0" applyNumberFormat="1" applyFont="1" applyFill="1"/>
    <xf numFmtId="49" fontId="9" fillId="1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26"/>
  <sheetViews>
    <sheetView tabSelected="1" topLeftCell="DQ1" zoomScaleNormal="100" workbookViewId="0">
      <selection activeCell="ED1" sqref="ED1"/>
    </sheetView>
  </sheetViews>
  <sheetFormatPr defaultColWidth="172.7109375" defaultRowHeight="12.75" x14ac:dyDescent="0.2"/>
  <cols>
    <col min="1" max="1" width="11" style="1" bestFit="1" customWidth="1"/>
    <col min="2" max="2" width="9" style="1" bestFit="1" customWidth="1"/>
    <col min="3" max="3" width="27.42578125" style="1" bestFit="1" customWidth="1"/>
    <col min="4" max="4" width="26" style="1" bestFit="1" customWidth="1"/>
    <col min="5" max="5" width="9.42578125" style="1" bestFit="1" customWidth="1"/>
    <col min="6" max="6" width="7" style="1" bestFit="1" customWidth="1"/>
    <col min="7" max="7" width="7.42578125" style="1" bestFit="1" customWidth="1"/>
    <col min="8" max="8" width="9" style="1" bestFit="1" customWidth="1"/>
    <col min="9" max="10" width="6.42578125" style="1" bestFit="1" customWidth="1"/>
    <col min="11" max="11" width="7.28515625" style="1" bestFit="1" customWidth="1"/>
    <col min="12" max="12" width="10" style="1" bestFit="1" customWidth="1"/>
    <col min="13" max="13" width="9" style="1" bestFit="1" customWidth="1"/>
    <col min="14" max="14" width="8.42578125" style="1" bestFit="1" customWidth="1"/>
    <col min="15" max="15" width="9" style="1" bestFit="1" customWidth="1"/>
    <col min="16" max="16" width="8.7109375" style="1" bestFit="1" customWidth="1"/>
    <col min="17" max="18" width="8.42578125" style="1" bestFit="1" customWidth="1"/>
    <col min="19" max="19" width="9" style="15" bestFit="1" customWidth="1"/>
    <col min="20" max="20" width="9.140625" style="1" bestFit="1" customWidth="1"/>
    <col min="21" max="21" width="10.28515625" style="1" bestFit="1" customWidth="1"/>
    <col min="22" max="22" width="14.140625" style="1" bestFit="1" customWidth="1"/>
    <col min="23" max="23" width="8.42578125" style="1" bestFit="1" customWidth="1"/>
    <col min="24" max="24" width="12.7109375" style="1" bestFit="1" customWidth="1"/>
    <col min="25" max="25" width="7.140625" style="1" bestFit="1" customWidth="1"/>
    <col min="26" max="26" width="6.28515625" style="1" bestFit="1" customWidth="1"/>
    <col min="27" max="27" width="9.85546875" style="1" bestFit="1" customWidth="1"/>
    <col min="28" max="28" width="9" style="1" bestFit="1" customWidth="1"/>
    <col min="29" max="29" width="7.140625" style="1" bestFit="1" customWidth="1"/>
    <col min="30" max="30" width="9.28515625" style="1" bestFit="1" customWidth="1"/>
    <col min="31" max="31" width="8.85546875" style="1" bestFit="1" customWidth="1"/>
    <col min="32" max="32" width="9.28515625" style="1" bestFit="1" customWidth="1"/>
    <col min="33" max="33" width="9.7109375" style="1" bestFit="1" customWidth="1"/>
    <col min="34" max="34" width="9" style="1" bestFit="1" customWidth="1"/>
    <col min="35" max="36" width="8.85546875" style="1" bestFit="1" customWidth="1"/>
    <col min="37" max="37" width="9.28515625" style="1" bestFit="1" customWidth="1"/>
    <col min="38" max="38" width="9.42578125" style="1" bestFit="1" customWidth="1"/>
    <col min="39" max="39" width="16.140625" style="1" bestFit="1" customWidth="1"/>
    <col min="40" max="40" width="9.28515625" style="1" bestFit="1" customWidth="1"/>
    <col min="41" max="41" width="8.85546875" style="1" bestFit="1" customWidth="1"/>
    <col min="42" max="42" width="9.28515625" style="1" bestFit="1" customWidth="1"/>
    <col min="43" max="43" width="9.7109375" style="1" bestFit="1" customWidth="1"/>
    <col min="44" max="44" width="9" style="1" bestFit="1" customWidth="1"/>
    <col min="45" max="46" width="8.85546875" style="1" bestFit="1" customWidth="1"/>
    <col min="47" max="47" width="9.28515625" style="1" bestFit="1" customWidth="1"/>
    <col min="48" max="48" width="9.42578125" style="1" bestFit="1" customWidth="1"/>
    <col min="49" max="49" width="15.140625" style="1" bestFit="1" customWidth="1"/>
    <col min="50" max="50" width="9.7109375" style="1" bestFit="1" customWidth="1"/>
    <col min="51" max="51" width="10.42578125" style="1" bestFit="1" customWidth="1"/>
    <col min="52" max="52" width="10.140625" style="1" bestFit="1" customWidth="1"/>
    <col min="53" max="53" width="9.42578125" style="1" bestFit="1" customWidth="1"/>
    <col min="54" max="54" width="10.85546875" style="1" bestFit="1" customWidth="1"/>
    <col min="55" max="55" width="10" style="1" bestFit="1" customWidth="1"/>
    <col min="56" max="56" width="10.85546875" style="1" bestFit="1" customWidth="1"/>
    <col min="57" max="57" width="10" style="1" bestFit="1" customWidth="1"/>
    <col min="58" max="58" width="8" style="1" bestFit="1" customWidth="1"/>
    <col min="59" max="59" width="8.140625" style="1" bestFit="1" customWidth="1"/>
    <col min="60" max="60" width="6.28515625" style="1" bestFit="1" customWidth="1"/>
    <col min="61" max="61" width="9.42578125" style="1" bestFit="1" customWidth="1"/>
    <col min="62" max="62" width="7.28515625" style="1" bestFit="1" customWidth="1"/>
    <col min="63" max="63" width="11.85546875" style="1" bestFit="1" customWidth="1"/>
    <col min="64" max="64" width="13.140625" style="1" bestFit="1" customWidth="1"/>
    <col min="65" max="65" width="15.140625" style="1" bestFit="1" customWidth="1"/>
    <col min="66" max="67" width="8.28515625" style="1" bestFit="1" customWidth="1"/>
    <col min="68" max="68" width="9.28515625" style="1" bestFit="1" customWidth="1"/>
    <col min="69" max="69" width="7.85546875" style="1" bestFit="1" customWidth="1"/>
    <col min="70" max="70" width="6.42578125" style="1" bestFit="1" customWidth="1"/>
    <col min="71" max="71" width="11.42578125" style="1" bestFit="1" customWidth="1"/>
    <col min="72" max="72" width="6.140625" style="1" bestFit="1" customWidth="1"/>
    <col min="73" max="73" width="8.42578125" style="1" bestFit="1" customWidth="1"/>
    <col min="74" max="74" width="11" style="1" bestFit="1" customWidth="1"/>
    <col min="75" max="75" width="11.7109375" style="1" bestFit="1" customWidth="1"/>
    <col min="76" max="76" width="7.42578125" style="1" bestFit="1" customWidth="1"/>
    <col min="77" max="78" width="8.42578125" style="1" bestFit="1" customWidth="1"/>
    <col min="79" max="95" width="11.7109375" style="1" bestFit="1" customWidth="1"/>
    <col min="96" max="96" width="10.42578125" style="1" bestFit="1" customWidth="1"/>
    <col min="97" max="97" width="8" style="1" bestFit="1" customWidth="1"/>
    <col min="98" max="98" width="11.28515625" style="1" bestFit="1" customWidth="1"/>
    <col min="99" max="99" width="10.85546875" style="1" bestFit="1" customWidth="1"/>
    <col min="100" max="100" width="9.28515625" style="1" bestFit="1" customWidth="1"/>
    <col min="101" max="101" width="8" style="1" bestFit="1" customWidth="1"/>
    <col min="102" max="102" width="11.140625" style="1" bestFit="1" customWidth="1"/>
    <col min="103" max="103" width="11.28515625" style="1" bestFit="1" customWidth="1"/>
    <col min="104" max="104" width="9.42578125" style="1" bestFit="1" customWidth="1"/>
    <col min="105" max="105" width="11.42578125" style="1" bestFit="1" customWidth="1"/>
    <col min="106" max="106" width="12.85546875" style="1" bestFit="1" customWidth="1"/>
    <col min="107" max="107" width="10" style="1" bestFit="1" customWidth="1"/>
    <col min="108" max="108" width="11.28515625" style="1" bestFit="1" customWidth="1"/>
    <col min="109" max="109" width="10.42578125" style="1" bestFit="1" customWidth="1"/>
    <col min="110" max="110" width="8.85546875" style="1" bestFit="1" customWidth="1"/>
    <col min="111" max="112" width="11" style="1" bestFit="1" customWidth="1"/>
    <col min="113" max="113" width="10.42578125" style="1" bestFit="1" customWidth="1"/>
    <col min="114" max="114" width="9.7109375" style="1" bestFit="1" customWidth="1"/>
    <col min="115" max="115" width="8.85546875" style="1" bestFit="1" customWidth="1"/>
    <col min="116" max="117" width="10.42578125" style="1" bestFit="1" customWidth="1"/>
    <col min="118" max="119" width="11.28515625" style="1" bestFit="1" customWidth="1"/>
    <col min="120" max="120" width="31.42578125" style="1" bestFit="1" customWidth="1"/>
    <col min="121" max="121" width="13.42578125" style="1" bestFit="1" customWidth="1"/>
    <col min="122" max="122" width="5.140625" style="1" bestFit="1" customWidth="1"/>
    <col min="123" max="123" width="8.140625" style="1" bestFit="1" customWidth="1"/>
    <col min="124" max="124" width="7.7109375" style="1" bestFit="1" customWidth="1"/>
    <col min="125" max="127" width="9.42578125" style="1" bestFit="1" customWidth="1"/>
    <col min="128" max="128" width="9.7109375" style="1" bestFit="1" customWidth="1"/>
    <col min="129" max="129" width="11.42578125" style="1" bestFit="1" customWidth="1"/>
    <col min="130" max="130" width="10.42578125" style="1" bestFit="1" customWidth="1"/>
    <col min="131" max="131" width="9" style="1" bestFit="1" customWidth="1"/>
    <col min="132" max="132" width="9.140625" style="1" bestFit="1" customWidth="1"/>
    <col min="133" max="133" width="9.42578125" style="1" bestFit="1" customWidth="1"/>
    <col min="134" max="134" width="12.42578125" style="1" bestFit="1" customWidth="1"/>
    <col min="135" max="135" width="8.140625" style="1" bestFit="1" customWidth="1"/>
    <col min="136" max="136" width="11.42578125" style="1" bestFit="1" customWidth="1"/>
    <col min="137" max="137" width="8" style="1" bestFit="1" customWidth="1"/>
    <col min="138" max="16384" width="172.7109375" style="1"/>
  </cols>
  <sheetData>
    <row r="1" spans="1:137" x14ac:dyDescent="0.2">
      <c r="A1" s="8" t="s">
        <v>133</v>
      </c>
      <c r="B1" s="8" t="s">
        <v>0</v>
      </c>
      <c r="C1" s="8" t="s">
        <v>5</v>
      </c>
      <c r="D1" s="7" t="s">
        <v>6</v>
      </c>
      <c r="E1" s="8" t="s">
        <v>49</v>
      </c>
      <c r="F1" s="8" t="s">
        <v>52</v>
      </c>
      <c r="G1" s="8" t="s">
        <v>16</v>
      </c>
      <c r="H1" s="8" t="s">
        <v>17</v>
      </c>
      <c r="I1" s="8" t="s">
        <v>12</v>
      </c>
      <c r="J1" s="8" t="s">
        <v>13</v>
      </c>
      <c r="K1" s="8" t="s">
        <v>18</v>
      </c>
      <c r="L1" s="9" t="s">
        <v>19</v>
      </c>
      <c r="M1" s="9" t="s">
        <v>20</v>
      </c>
      <c r="N1" s="9" t="s">
        <v>27</v>
      </c>
      <c r="O1" s="9" t="s">
        <v>28</v>
      </c>
      <c r="P1" s="9" t="s">
        <v>30</v>
      </c>
      <c r="Q1" s="9" t="s">
        <v>31</v>
      </c>
      <c r="R1" s="9" t="s">
        <v>32</v>
      </c>
      <c r="S1" s="16" t="s">
        <v>34</v>
      </c>
      <c r="T1" s="9" t="s">
        <v>33</v>
      </c>
      <c r="U1" s="9" t="s">
        <v>93</v>
      </c>
      <c r="V1" s="9" t="s">
        <v>29</v>
      </c>
      <c r="W1" s="8" t="s">
        <v>44</v>
      </c>
      <c r="X1" s="8" t="s">
        <v>45</v>
      </c>
      <c r="Y1" s="8" t="s">
        <v>26</v>
      </c>
      <c r="Z1" s="8" t="s">
        <v>25</v>
      </c>
      <c r="AA1" s="6" t="s">
        <v>50</v>
      </c>
      <c r="AB1" s="6" t="s">
        <v>51</v>
      </c>
      <c r="AC1" s="6" t="s">
        <v>1</v>
      </c>
      <c r="AD1" s="4" t="s">
        <v>22</v>
      </c>
      <c r="AE1" s="4" t="s">
        <v>36</v>
      </c>
      <c r="AF1" s="4" t="s">
        <v>37</v>
      </c>
      <c r="AG1" s="4" t="s">
        <v>21</v>
      </c>
      <c r="AH1" s="4" t="s">
        <v>60</v>
      </c>
      <c r="AI1" s="4" t="s">
        <v>61</v>
      </c>
      <c r="AJ1" s="4" t="s">
        <v>62</v>
      </c>
      <c r="AK1" s="4" t="s">
        <v>64</v>
      </c>
      <c r="AL1" s="4" t="s">
        <v>63</v>
      </c>
      <c r="AM1" s="4" t="s">
        <v>40</v>
      </c>
      <c r="AN1" s="5" t="s">
        <v>24</v>
      </c>
      <c r="AO1" s="5" t="s">
        <v>41</v>
      </c>
      <c r="AP1" s="5" t="s">
        <v>42</v>
      </c>
      <c r="AQ1" s="5" t="s">
        <v>23</v>
      </c>
      <c r="AR1" s="5" t="s">
        <v>65</v>
      </c>
      <c r="AS1" s="5" t="s">
        <v>66</v>
      </c>
      <c r="AT1" s="5" t="s">
        <v>67</v>
      </c>
      <c r="AU1" s="5" t="s">
        <v>69</v>
      </c>
      <c r="AV1" s="5" t="s">
        <v>68</v>
      </c>
      <c r="AW1" s="5" t="s">
        <v>43</v>
      </c>
      <c r="AX1" s="3" t="s">
        <v>35</v>
      </c>
      <c r="AY1" s="3" t="s">
        <v>74</v>
      </c>
      <c r="AZ1" s="3" t="s">
        <v>56</v>
      </c>
      <c r="BA1" s="4" t="s">
        <v>38</v>
      </c>
      <c r="BB1" s="4" t="s">
        <v>57</v>
      </c>
      <c r="BC1" s="4" t="s">
        <v>39</v>
      </c>
      <c r="BD1" s="5" t="s">
        <v>58</v>
      </c>
      <c r="BE1" s="5" t="s">
        <v>59</v>
      </c>
      <c r="BF1" s="7" t="s">
        <v>14</v>
      </c>
      <c r="BG1" s="7" t="s">
        <v>53</v>
      </c>
      <c r="BH1" s="7" t="s">
        <v>15</v>
      </c>
      <c r="BI1" s="12" t="s">
        <v>173</v>
      </c>
      <c r="BJ1" s="7" t="s">
        <v>72</v>
      </c>
      <c r="BK1" s="7" t="s">
        <v>7</v>
      </c>
      <c r="BL1" s="7" t="s">
        <v>8</v>
      </c>
      <c r="BM1" s="7" t="s">
        <v>9</v>
      </c>
      <c r="BN1" s="7" t="s">
        <v>10</v>
      </c>
      <c r="BO1" s="7" t="s">
        <v>11</v>
      </c>
      <c r="BP1" s="7" t="s">
        <v>55</v>
      </c>
      <c r="BQ1" s="7" t="s">
        <v>4</v>
      </c>
      <c r="BR1" s="7" t="s">
        <v>3</v>
      </c>
      <c r="BS1" s="7" t="s">
        <v>73</v>
      </c>
      <c r="BT1" s="7" t="s">
        <v>2</v>
      </c>
      <c r="BU1" s="7" t="s">
        <v>54</v>
      </c>
      <c r="BV1" s="8" t="s">
        <v>70</v>
      </c>
      <c r="BW1" s="8" t="s">
        <v>71</v>
      </c>
      <c r="BX1" s="7" t="s">
        <v>46</v>
      </c>
      <c r="BY1" s="7" t="s">
        <v>47</v>
      </c>
      <c r="BZ1" s="7" t="s">
        <v>48</v>
      </c>
      <c r="CA1" s="10" t="s">
        <v>75</v>
      </c>
      <c r="CB1" s="10" t="s">
        <v>76</v>
      </c>
      <c r="CC1" s="10" t="s">
        <v>77</v>
      </c>
      <c r="CD1" s="10" t="s">
        <v>78</v>
      </c>
      <c r="CE1" s="10" t="s">
        <v>79</v>
      </c>
      <c r="CF1" s="10" t="s">
        <v>80</v>
      </c>
      <c r="CG1" s="14" t="s">
        <v>81</v>
      </c>
      <c r="CH1" s="14" t="s">
        <v>82</v>
      </c>
      <c r="CI1" s="14" t="s">
        <v>83</v>
      </c>
      <c r="CJ1" s="14" t="s">
        <v>84</v>
      </c>
      <c r="CK1" s="14" t="s">
        <v>85</v>
      </c>
      <c r="CL1" s="14" t="s">
        <v>86</v>
      </c>
      <c r="CM1" s="14" t="s">
        <v>87</v>
      </c>
      <c r="CN1" s="14" t="s">
        <v>88</v>
      </c>
      <c r="CO1" s="14" t="s">
        <v>162</v>
      </c>
      <c r="CP1" s="14" t="s">
        <v>163</v>
      </c>
      <c r="CQ1" s="14" t="s">
        <v>197</v>
      </c>
      <c r="CR1" s="7" t="s">
        <v>89</v>
      </c>
      <c r="CS1" s="7" t="s">
        <v>90</v>
      </c>
      <c r="CT1" s="7" t="s">
        <v>91</v>
      </c>
      <c r="CU1" s="13" t="s">
        <v>92</v>
      </c>
      <c r="CV1" s="8" t="s">
        <v>94</v>
      </c>
      <c r="CW1" s="13" t="s">
        <v>95</v>
      </c>
      <c r="CX1" s="13" t="s">
        <v>96</v>
      </c>
      <c r="CY1" s="12" t="s">
        <v>134</v>
      </c>
      <c r="CZ1" s="20" t="s">
        <v>135</v>
      </c>
      <c r="DA1" s="12" t="s">
        <v>164</v>
      </c>
      <c r="DB1" s="12" t="s">
        <v>165</v>
      </c>
      <c r="DC1" s="12" t="s">
        <v>166</v>
      </c>
      <c r="DD1" s="12" t="s">
        <v>167</v>
      </c>
      <c r="DE1" s="12" t="s">
        <v>168</v>
      </c>
      <c r="DF1" s="12" t="s">
        <v>169</v>
      </c>
      <c r="DG1" s="12" t="s">
        <v>170</v>
      </c>
      <c r="DH1" s="12" t="s">
        <v>171</v>
      </c>
      <c r="DI1" s="12" t="s">
        <v>172</v>
      </c>
      <c r="DJ1" s="12" t="s">
        <v>198</v>
      </c>
      <c r="DK1" s="12" t="s">
        <v>200</v>
      </c>
      <c r="DL1" s="12" t="s">
        <v>201</v>
      </c>
      <c r="DM1" s="12" t="s">
        <v>202</v>
      </c>
      <c r="DN1" s="12" t="s">
        <v>203</v>
      </c>
      <c r="DO1" s="12" t="s">
        <v>204</v>
      </c>
      <c r="DP1" s="12" t="s">
        <v>205</v>
      </c>
      <c r="DQ1" s="12" t="s">
        <v>206</v>
      </c>
      <c r="DR1" s="12" t="s">
        <v>263</v>
      </c>
      <c r="DS1" s="12" t="s">
        <v>264</v>
      </c>
      <c r="DT1" s="12" t="s">
        <v>265</v>
      </c>
      <c r="DU1" s="12" t="s">
        <v>266</v>
      </c>
      <c r="DV1" s="12" t="s">
        <v>267</v>
      </c>
      <c r="DW1" s="12" t="s">
        <v>268</v>
      </c>
      <c r="DX1" s="12" t="s">
        <v>269</v>
      </c>
      <c r="DY1" s="12" t="s">
        <v>270</v>
      </c>
      <c r="DZ1" s="12" t="s">
        <v>271</v>
      </c>
      <c r="EA1" s="12" t="s">
        <v>272</v>
      </c>
      <c r="EB1" s="12" t="s">
        <v>273</v>
      </c>
      <c r="EC1" s="12" t="s">
        <v>274</v>
      </c>
      <c r="ED1" s="12" t="s">
        <v>301</v>
      </c>
      <c r="EE1" s="22" t="s">
        <v>302</v>
      </c>
      <c r="EF1" s="22" t="s">
        <v>303</v>
      </c>
      <c r="EG1" s="22" t="s">
        <v>304</v>
      </c>
    </row>
    <row r="2" spans="1:137" ht="15" x14ac:dyDescent="0.25">
      <c r="A2" s="2" t="s">
        <v>97</v>
      </c>
      <c r="B2" s="1" t="s">
        <v>98</v>
      </c>
      <c r="C2" s="11" t="s">
        <v>306</v>
      </c>
      <c r="D2" s="1" t="s">
        <v>307</v>
      </c>
      <c r="E2" s="1" t="s">
        <v>99</v>
      </c>
      <c r="F2" s="1" t="s">
        <v>100</v>
      </c>
      <c r="G2" s="1" t="s">
        <v>101</v>
      </c>
      <c r="H2" s="1" t="s">
        <v>142</v>
      </c>
      <c r="I2" s="1" t="s">
        <v>124</v>
      </c>
      <c r="J2" s="1" t="s">
        <v>102</v>
      </c>
      <c r="K2" s="1" t="s">
        <v>103</v>
      </c>
      <c r="L2" s="1" t="s">
        <v>103</v>
      </c>
      <c r="M2" s="1" t="s">
        <v>102</v>
      </c>
      <c r="N2" s="1" t="s">
        <v>103</v>
      </c>
      <c r="O2" s="1" t="s">
        <v>102</v>
      </c>
      <c r="P2" s="1" t="s">
        <v>104</v>
      </c>
      <c r="Q2" s="1" t="s">
        <v>105</v>
      </c>
      <c r="R2" s="1" t="s">
        <v>106</v>
      </c>
      <c r="S2" s="15">
        <v>93.1</v>
      </c>
      <c r="T2" s="1" t="s">
        <v>107</v>
      </c>
      <c r="U2" s="1" t="s">
        <v>107</v>
      </c>
      <c r="V2" s="2" t="s">
        <v>108</v>
      </c>
      <c r="W2" s="1" t="s">
        <v>109</v>
      </c>
      <c r="X2" s="1" t="s">
        <v>110</v>
      </c>
      <c r="Y2" s="1" t="s">
        <v>102</v>
      </c>
      <c r="Z2" s="1" t="s">
        <v>103</v>
      </c>
      <c r="AA2" s="1" t="s">
        <v>138</v>
      </c>
      <c r="AB2" s="1" t="s">
        <v>137</v>
      </c>
      <c r="AC2" s="1" t="s">
        <v>139</v>
      </c>
      <c r="AD2" s="1" t="s">
        <v>144</v>
      </c>
      <c r="AE2" s="1" t="s">
        <v>114</v>
      </c>
      <c r="AF2" s="1" t="s">
        <v>102</v>
      </c>
      <c r="AG2" s="1" t="s">
        <v>114</v>
      </c>
      <c r="AH2" s="1" t="s">
        <v>147</v>
      </c>
      <c r="AI2" s="1" t="s">
        <v>148</v>
      </c>
      <c r="AJ2" s="1" t="s">
        <v>149</v>
      </c>
      <c r="AK2" s="15">
        <f>ROUND((AH2*AI2*AJ2)/1000000,3)</f>
        <v>1200</v>
      </c>
      <c r="AL2" s="1" t="s">
        <v>146</v>
      </c>
      <c r="AM2" s="1" t="s">
        <v>150</v>
      </c>
      <c r="BK2" s="1" t="s">
        <v>111</v>
      </c>
      <c r="BV2" s="11">
        <v>9620009190</v>
      </c>
      <c r="BW2" s="1" t="s">
        <v>251</v>
      </c>
      <c r="CA2" s="1" t="s">
        <v>132</v>
      </c>
      <c r="CB2" s="1" t="s">
        <v>103</v>
      </c>
      <c r="CC2" s="1" t="s">
        <v>132</v>
      </c>
      <c r="CD2" s="1" t="s">
        <v>103</v>
      </c>
      <c r="CE2" s="1" t="s">
        <v>132</v>
      </c>
      <c r="CF2" s="1" t="s">
        <v>103</v>
      </c>
      <c r="CG2" s="1" t="s">
        <v>103</v>
      </c>
      <c r="CH2" s="1" t="s">
        <v>132</v>
      </c>
      <c r="CI2" s="1" t="s">
        <v>103</v>
      </c>
      <c r="CJ2" s="1" t="s">
        <v>132</v>
      </c>
      <c r="CK2" s="1" t="s">
        <v>132</v>
      </c>
      <c r="CL2" s="1" t="s">
        <v>132</v>
      </c>
      <c r="CM2" s="1" t="s">
        <v>132</v>
      </c>
      <c r="CN2" s="1" t="s">
        <v>132</v>
      </c>
      <c r="CO2" s="1" t="s">
        <v>132</v>
      </c>
      <c r="CP2" s="1" t="s">
        <v>132</v>
      </c>
      <c r="CQ2" s="1" t="s">
        <v>132</v>
      </c>
      <c r="CR2"/>
      <c r="CV2" s="1" t="s">
        <v>192</v>
      </c>
      <c r="CZ2">
        <v>30191507</v>
      </c>
    </row>
    <row r="3" spans="1:137" ht="15" x14ac:dyDescent="0.25">
      <c r="A3" s="2" t="s">
        <v>97</v>
      </c>
      <c r="B3" s="1" t="s">
        <v>112</v>
      </c>
      <c r="C3" s="1" t="s">
        <v>113</v>
      </c>
      <c r="D3" s="1" t="s">
        <v>209</v>
      </c>
      <c r="E3" s="1" t="s">
        <v>99</v>
      </c>
      <c r="F3" s="1" t="s">
        <v>100</v>
      </c>
      <c r="G3" s="1" t="s">
        <v>101</v>
      </c>
      <c r="H3" s="1" t="s">
        <v>142</v>
      </c>
      <c r="I3" s="1" t="s">
        <v>140</v>
      </c>
      <c r="J3" s="1" t="s">
        <v>100</v>
      </c>
      <c r="K3" s="1" t="s">
        <v>103</v>
      </c>
      <c r="L3" s="1" t="s">
        <v>114</v>
      </c>
      <c r="M3" s="1" t="s">
        <v>115</v>
      </c>
      <c r="N3" s="1" t="s">
        <v>114</v>
      </c>
      <c r="O3" s="1" t="s">
        <v>100</v>
      </c>
      <c r="P3" s="1" t="s">
        <v>116</v>
      </c>
      <c r="Q3" s="1" t="s">
        <v>116</v>
      </c>
      <c r="R3" s="1" t="s">
        <v>117</v>
      </c>
      <c r="S3" s="15">
        <v>23.52</v>
      </c>
      <c r="T3" s="1" t="s">
        <v>131</v>
      </c>
      <c r="U3" s="1" t="s">
        <v>114</v>
      </c>
      <c r="V3" s="2" t="s">
        <v>118</v>
      </c>
      <c r="W3" s="1" t="s">
        <v>119</v>
      </c>
      <c r="X3" s="1" t="s">
        <v>136</v>
      </c>
      <c r="Y3" s="1" t="s">
        <v>100</v>
      </c>
      <c r="Z3" s="1" t="s">
        <v>103</v>
      </c>
      <c r="AD3" s="1" t="s">
        <v>145</v>
      </c>
      <c r="AE3" s="1" t="s">
        <v>151</v>
      </c>
      <c r="AF3" s="1" t="s">
        <v>115</v>
      </c>
      <c r="AG3" s="1" t="s">
        <v>151</v>
      </c>
      <c r="AH3" s="1" t="s">
        <v>124</v>
      </c>
      <c r="AI3" s="1" t="s">
        <v>152</v>
      </c>
      <c r="AJ3" s="1" t="s">
        <v>153</v>
      </c>
      <c r="AK3" s="15">
        <f>ROUND((AH3*AI3*AJ3)/1000000,3)</f>
        <v>42.28</v>
      </c>
      <c r="AL3" s="1" t="s">
        <v>154</v>
      </c>
      <c r="AM3" s="1" t="s">
        <v>155</v>
      </c>
      <c r="AN3" s="1" t="s">
        <v>144</v>
      </c>
      <c r="AO3" s="1" t="s">
        <v>156</v>
      </c>
      <c r="AP3" s="1" t="s">
        <v>145</v>
      </c>
      <c r="AQ3" s="1" t="s">
        <v>157</v>
      </c>
      <c r="AR3" s="1" t="s">
        <v>148</v>
      </c>
      <c r="AS3" s="1" t="s">
        <v>148</v>
      </c>
      <c r="AT3" s="1" t="s">
        <v>158</v>
      </c>
      <c r="AU3" s="15">
        <f>ROUND((AR3*AS3*AT3)/1000000,3)</f>
        <v>578.88</v>
      </c>
      <c r="AV3" s="1" t="s">
        <v>159</v>
      </c>
      <c r="AW3" s="1" t="s">
        <v>160</v>
      </c>
      <c r="AX3" s="1" t="s">
        <v>161</v>
      </c>
      <c r="BA3" s="1" t="s">
        <v>161</v>
      </c>
      <c r="BK3" s="1" t="s">
        <v>120</v>
      </c>
      <c r="BL3" s="1" t="s">
        <v>247</v>
      </c>
      <c r="BM3" s="1" t="s">
        <v>248</v>
      </c>
      <c r="BV3" s="11">
        <v>3209100000</v>
      </c>
      <c r="BW3" s="1" t="s">
        <v>193</v>
      </c>
      <c r="CA3" s="1" t="s">
        <v>132</v>
      </c>
      <c r="CB3" s="1" t="s">
        <v>103</v>
      </c>
      <c r="CC3" s="1" t="s">
        <v>132</v>
      </c>
      <c r="CD3" s="1" t="s">
        <v>103</v>
      </c>
      <c r="CE3" s="1" t="s">
        <v>132</v>
      </c>
      <c r="CF3" s="1" t="s">
        <v>103</v>
      </c>
      <c r="CG3" s="1" t="s">
        <v>103</v>
      </c>
      <c r="CH3" s="1" t="s">
        <v>103</v>
      </c>
      <c r="CI3" s="1" t="s">
        <v>103</v>
      </c>
      <c r="CJ3" s="1" t="s">
        <v>132</v>
      </c>
      <c r="CK3" s="1" t="s">
        <v>132</v>
      </c>
      <c r="CL3" s="1" t="s">
        <v>132</v>
      </c>
      <c r="CM3" s="1" t="s">
        <v>103</v>
      </c>
      <c r="CN3" s="1" t="s">
        <v>132</v>
      </c>
      <c r="CO3" s="1" t="s">
        <v>132</v>
      </c>
      <c r="CP3" s="1" t="s">
        <v>132</v>
      </c>
      <c r="CQ3" s="1" t="s">
        <v>103</v>
      </c>
      <c r="CR3"/>
      <c r="CV3" s="1" t="s">
        <v>195</v>
      </c>
      <c r="CZ3">
        <v>31211502</v>
      </c>
      <c r="DO3" s="1" t="s">
        <v>223</v>
      </c>
      <c r="DP3" s="1" t="s">
        <v>224</v>
      </c>
      <c r="DQ3" s="1" t="s">
        <v>225</v>
      </c>
    </row>
    <row r="4" spans="1:137" ht="15" x14ac:dyDescent="0.25">
      <c r="A4" s="2" t="s">
        <v>97</v>
      </c>
      <c r="B4" s="1" t="s">
        <v>207</v>
      </c>
      <c r="C4" s="1" t="s">
        <v>113</v>
      </c>
      <c r="D4" s="1" t="s">
        <v>210</v>
      </c>
      <c r="E4" s="1" t="s">
        <v>99</v>
      </c>
      <c r="F4" s="1" t="s">
        <v>100</v>
      </c>
      <c r="G4" s="1" t="s">
        <v>101</v>
      </c>
      <c r="H4" s="1" t="s">
        <v>142</v>
      </c>
      <c r="I4" s="1" t="s">
        <v>140</v>
      </c>
      <c r="J4" s="1" t="s">
        <v>100</v>
      </c>
      <c r="K4" s="1" t="s">
        <v>103</v>
      </c>
      <c r="L4" s="1" t="s">
        <v>212</v>
      </c>
      <c r="M4" s="1" t="s">
        <v>115</v>
      </c>
      <c r="N4" s="1" t="s">
        <v>212</v>
      </c>
      <c r="O4" s="1" t="s">
        <v>100</v>
      </c>
      <c r="P4" s="1" t="s">
        <v>213</v>
      </c>
      <c r="Q4" s="1" t="s">
        <v>213</v>
      </c>
      <c r="R4" s="1" t="s">
        <v>116</v>
      </c>
      <c r="S4" s="15">
        <v>17.5</v>
      </c>
      <c r="T4" s="1" t="s">
        <v>215</v>
      </c>
      <c r="U4" s="1" t="s">
        <v>216</v>
      </c>
      <c r="V4" s="2" t="s">
        <v>118</v>
      </c>
      <c r="W4" s="1" t="s">
        <v>119</v>
      </c>
      <c r="X4" s="1" t="s">
        <v>136</v>
      </c>
      <c r="Y4" s="1" t="s">
        <v>100</v>
      </c>
      <c r="Z4" s="1" t="s">
        <v>103</v>
      </c>
      <c r="AD4" s="1" t="s">
        <v>145</v>
      </c>
      <c r="AE4" s="1" t="s">
        <v>156</v>
      </c>
      <c r="AF4" s="1" t="s">
        <v>115</v>
      </c>
      <c r="AG4" s="1" t="s">
        <v>156</v>
      </c>
      <c r="AH4" s="1" t="s">
        <v>124</v>
      </c>
      <c r="AI4" s="1" t="s">
        <v>152</v>
      </c>
      <c r="AJ4" s="1" t="s">
        <v>153</v>
      </c>
      <c r="AK4" s="15">
        <f>ROUND((AH4*AI4*AJ4)/1000000,3)</f>
        <v>42.28</v>
      </c>
      <c r="AL4" s="1" t="s">
        <v>219</v>
      </c>
      <c r="AM4" s="1" t="s">
        <v>155</v>
      </c>
      <c r="AN4" s="1" t="s">
        <v>144</v>
      </c>
      <c r="AO4" s="1" t="s">
        <v>156</v>
      </c>
      <c r="AP4" s="1" t="s">
        <v>145</v>
      </c>
      <c r="AQ4" s="1" t="s">
        <v>253</v>
      </c>
      <c r="AR4" s="1" t="s">
        <v>148</v>
      </c>
      <c r="AS4" s="1" t="s">
        <v>148</v>
      </c>
      <c r="AT4" s="1" t="s">
        <v>158</v>
      </c>
      <c r="AU4" s="15">
        <f>ROUND((AR4*AS4*AT4)/1000000,3)</f>
        <v>578.88</v>
      </c>
      <c r="AV4" s="1" t="s">
        <v>221</v>
      </c>
      <c r="AW4" s="1" t="s">
        <v>160</v>
      </c>
      <c r="AX4" s="1" t="s">
        <v>161</v>
      </c>
      <c r="BA4" s="1" t="s">
        <v>161</v>
      </c>
      <c r="BK4" s="1" t="s">
        <v>120</v>
      </c>
      <c r="BL4" s="1" t="s">
        <v>247</v>
      </c>
      <c r="BM4" s="1" t="s">
        <v>249</v>
      </c>
      <c r="BV4" s="11">
        <v>3209100000</v>
      </c>
      <c r="BW4" s="1" t="s">
        <v>193</v>
      </c>
      <c r="CA4" s="1" t="s">
        <v>132</v>
      </c>
      <c r="CB4" s="1" t="s">
        <v>103</v>
      </c>
      <c r="CC4" s="1" t="s">
        <v>132</v>
      </c>
      <c r="CD4" s="1" t="s">
        <v>103</v>
      </c>
      <c r="CE4" s="1" t="s">
        <v>132</v>
      </c>
      <c r="CF4" s="1" t="s">
        <v>103</v>
      </c>
      <c r="CG4" s="1" t="s">
        <v>103</v>
      </c>
      <c r="CH4" s="1" t="s">
        <v>103</v>
      </c>
      <c r="CI4" s="1" t="s">
        <v>103</v>
      </c>
      <c r="CJ4" s="1" t="s">
        <v>132</v>
      </c>
      <c r="CK4" s="1" t="s">
        <v>132</v>
      </c>
      <c r="CL4" s="1" t="s">
        <v>132</v>
      </c>
      <c r="CM4" s="1" t="s">
        <v>103</v>
      </c>
      <c r="CN4" s="1" t="s">
        <v>132</v>
      </c>
      <c r="CO4" s="1" t="s">
        <v>132</v>
      </c>
      <c r="CP4" s="1" t="s">
        <v>132</v>
      </c>
      <c r="CQ4" s="1" t="s">
        <v>103</v>
      </c>
      <c r="CR4"/>
      <c r="CV4" s="1" t="s">
        <v>195</v>
      </c>
      <c r="CZ4">
        <v>31211502</v>
      </c>
      <c r="DO4" s="1" t="s">
        <v>223</v>
      </c>
      <c r="DP4" s="1" t="s">
        <v>224</v>
      </c>
      <c r="DQ4" s="1" t="s">
        <v>226</v>
      </c>
    </row>
    <row r="5" spans="1:137" ht="15" x14ac:dyDescent="0.25">
      <c r="A5" s="2" t="s">
        <v>97</v>
      </c>
      <c r="B5" s="1" t="s">
        <v>208</v>
      </c>
      <c r="C5" s="1" t="s">
        <v>113</v>
      </c>
      <c r="D5" s="1" t="s">
        <v>211</v>
      </c>
      <c r="E5" s="1" t="s">
        <v>99</v>
      </c>
      <c r="F5" s="1" t="s">
        <v>100</v>
      </c>
      <c r="G5" s="1" t="s">
        <v>101</v>
      </c>
      <c r="H5" s="1" t="s">
        <v>142</v>
      </c>
      <c r="I5" s="1" t="s">
        <v>140</v>
      </c>
      <c r="J5" s="1" t="s">
        <v>100</v>
      </c>
      <c r="K5" s="1" t="s">
        <v>103</v>
      </c>
      <c r="L5" s="1" t="s">
        <v>103</v>
      </c>
      <c r="M5" s="1" t="s">
        <v>115</v>
      </c>
      <c r="N5" s="1" t="s">
        <v>103</v>
      </c>
      <c r="O5" s="1" t="s">
        <v>100</v>
      </c>
      <c r="P5" s="1" t="s">
        <v>214</v>
      </c>
      <c r="Q5" s="1" t="s">
        <v>214</v>
      </c>
      <c r="R5" s="1" t="s">
        <v>213</v>
      </c>
      <c r="S5" s="15">
        <v>11.025</v>
      </c>
      <c r="T5" s="1" t="s">
        <v>217</v>
      </c>
      <c r="U5" s="1" t="s">
        <v>218</v>
      </c>
      <c r="V5" s="2" t="s">
        <v>118</v>
      </c>
      <c r="W5" s="1" t="s">
        <v>119</v>
      </c>
      <c r="X5" s="1" t="s">
        <v>136</v>
      </c>
      <c r="Y5" s="1" t="s">
        <v>100</v>
      </c>
      <c r="Z5" s="1" t="s">
        <v>103</v>
      </c>
      <c r="AD5" s="1" t="s">
        <v>145</v>
      </c>
      <c r="AE5" s="1" t="s">
        <v>114</v>
      </c>
      <c r="AF5" s="1" t="s">
        <v>115</v>
      </c>
      <c r="AG5" s="1" t="s">
        <v>114</v>
      </c>
      <c r="AH5" s="1" t="s">
        <v>124</v>
      </c>
      <c r="AI5" s="1" t="s">
        <v>152</v>
      </c>
      <c r="AJ5" s="1" t="s">
        <v>153</v>
      </c>
      <c r="AK5" s="15">
        <f>ROUND((AH5*AI5*AJ5)/1000000,3)</f>
        <v>42.28</v>
      </c>
      <c r="AL5" s="1" t="s">
        <v>220</v>
      </c>
      <c r="AM5" s="1" t="s">
        <v>155</v>
      </c>
      <c r="AN5" s="1" t="s">
        <v>144</v>
      </c>
      <c r="AO5" s="1" t="s">
        <v>156</v>
      </c>
      <c r="AP5" s="1" t="s">
        <v>145</v>
      </c>
      <c r="AQ5" s="1" t="s">
        <v>254</v>
      </c>
      <c r="AR5" s="1" t="s">
        <v>148</v>
      </c>
      <c r="AS5" s="1" t="s">
        <v>148</v>
      </c>
      <c r="AT5" s="1" t="s">
        <v>158</v>
      </c>
      <c r="AU5" s="15">
        <f>ROUND((AR5*AS5*AT5)/1000000,3)</f>
        <v>578.88</v>
      </c>
      <c r="AV5" s="1" t="s">
        <v>222</v>
      </c>
      <c r="AW5" s="1" t="s">
        <v>160</v>
      </c>
      <c r="AX5" s="1" t="s">
        <v>161</v>
      </c>
      <c r="BA5" s="1" t="s">
        <v>161</v>
      </c>
      <c r="BK5" s="1" t="s">
        <v>120</v>
      </c>
      <c r="BL5" s="1" t="s">
        <v>247</v>
      </c>
      <c r="BM5" s="1" t="s">
        <v>250</v>
      </c>
      <c r="BV5" s="11">
        <v>3209100000</v>
      </c>
      <c r="BW5" s="1" t="s">
        <v>193</v>
      </c>
      <c r="CA5" s="1" t="s">
        <v>132</v>
      </c>
      <c r="CB5" s="1" t="s">
        <v>103</v>
      </c>
      <c r="CC5" s="1" t="s">
        <v>132</v>
      </c>
      <c r="CD5" s="1" t="s">
        <v>103</v>
      </c>
      <c r="CE5" s="1" t="s">
        <v>132</v>
      </c>
      <c r="CF5" s="1" t="s">
        <v>103</v>
      </c>
      <c r="CG5" s="1" t="s">
        <v>103</v>
      </c>
      <c r="CH5" s="1" t="s">
        <v>103</v>
      </c>
      <c r="CI5" s="1" t="s">
        <v>103</v>
      </c>
      <c r="CJ5" s="1" t="s">
        <v>132</v>
      </c>
      <c r="CK5" s="1" t="s">
        <v>132</v>
      </c>
      <c r="CL5" s="1" t="s">
        <v>132</v>
      </c>
      <c r="CM5" s="1" t="s">
        <v>103</v>
      </c>
      <c r="CN5" s="1" t="s">
        <v>132</v>
      </c>
      <c r="CO5" s="1" t="s">
        <v>132</v>
      </c>
      <c r="CP5" s="1" t="s">
        <v>132</v>
      </c>
      <c r="CQ5" s="1" t="s">
        <v>103</v>
      </c>
      <c r="CR5"/>
      <c r="CV5" s="1" t="s">
        <v>195</v>
      </c>
      <c r="CZ5">
        <v>31211502</v>
      </c>
      <c r="DO5" s="1" t="s">
        <v>223</v>
      </c>
      <c r="DP5" s="1" t="s">
        <v>224</v>
      </c>
      <c r="DQ5" s="1" t="s">
        <v>227</v>
      </c>
    </row>
    <row r="6" spans="1:137" ht="15" x14ac:dyDescent="0.25">
      <c r="A6" s="2" t="s">
        <v>97</v>
      </c>
      <c r="B6" s="1" t="s">
        <v>121</v>
      </c>
      <c r="C6" s="1" t="s">
        <v>122</v>
      </c>
      <c r="D6" s="1" t="s">
        <v>183</v>
      </c>
      <c r="E6" s="1" t="s">
        <v>99</v>
      </c>
      <c r="F6" s="1" t="s">
        <v>100</v>
      </c>
      <c r="G6" s="1" t="s">
        <v>101</v>
      </c>
      <c r="H6" s="1" t="s">
        <v>142</v>
      </c>
      <c r="I6" s="1" t="s">
        <v>141</v>
      </c>
      <c r="J6" s="1" t="s">
        <v>143</v>
      </c>
      <c r="K6" s="1" t="s">
        <v>103</v>
      </c>
      <c r="L6" s="1" t="s">
        <v>103</v>
      </c>
      <c r="M6" s="1" t="s">
        <v>143</v>
      </c>
      <c r="N6" s="1" t="s">
        <v>174</v>
      </c>
      <c r="O6" s="1" t="s">
        <v>123</v>
      </c>
      <c r="P6" s="1" t="s">
        <v>175</v>
      </c>
      <c r="Q6" s="1" t="s">
        <v>175</v>
      </c>
      <c r="R6" s="1" t="s">
        <v>176</v>
      </c>
      <c r="S6" s="15">
        <v>8.1</v>
      </c>
      <c r="T6" s="1" t="s">
        <v>177</v>
      </c>
      <c r="U6" s="1" t="s">
        <v>177</v>
      </c>
      <c r="V6" s="2" t="s">
        <v>125</v>
      </c>
      <c r="W6" s="1" t="s">
        <v>126</v>
      </c>
      <c r="X6" s="1" t="s">
        <v>127</v>
      </c>
      <c r="Y6" s="1" t="s">
        <v>123</v>
      </c>
      <c r="Z6" s="1" t="s">
        <v>174</v>
      </c>
      <c r="AD6" s="1" t="s">
        <v>178</v>
      </c>
      <c r="AE6" s="1" t="s">
        <v>255</v>
      </c>
      <c r="AF6" s="1" t="s">
        <v>256</v>
      </c>
      <c r="AG6" s="1" t="s">
        <v>179</v>
      </c>
      <c r="AH6" s="1" t="s">
        <v>152</v>
      </c>
      <c r="AI6" s="1" t="s">
        <v>117</v>
      </c>
      <c r="AJ6" s="1" t="s">
        <v>180</v>
      </c>
      <c r="AK6" s="1" t="s">
        <v>181</v>
      </c>
      <c r="AL6" s="1" t="s">
        <v>182</v>
      </c>
      <c r="AM6" s="2" t="s">
        <v>128</v>
      </c>
      <c r="BK6" s="1" t="s">
        <v>129</v>
      </c>
      <c r="BL6" s="1" t="s">
        <v>130</v>
      </c>
      <c r="BV6" s="11">
        <v>5603129090</v>
      </c>
      <c r="BW6" s="1" t="s">
        <v>194</v>
      </c>
      <c r="CA6" s="1" t="s">
        <v>132</v>
      </c>
      <c r="CB6" s="1" t="s">
        <v>103</v>
      </c>
      <c r="CC6" s="1" t="s">
        <v>132</v>
      </c>
      <c r="CD6" s="1" t="s">
        <v>103</v>
      </c>
      <c r="CE6" s="1" t="s">
        <v>132</v>
      </c>
      <c r="CF6" s="1" t="s">
        <v>103</v>
      </c>
      <c r="CG6" s="1" t="s">
        <v>103</v>
      </c>
      <c r="CH6" s="1" t="s">
        <v>132</v>
      </c>
      <c r="CI6" s="1" t="s">
        <v>103</v>
      </c>
      <c r="CJ6" s="1" t="s">
        <v>132</v>
      </c>
      <c r="CK6" s="1" t="s">
        <v>132</v>
      </c>
      <c r="CL6" s="1" t="s">
        <v>132</v>
      </c>
      <c r="CM6" s="1" t="s">
        <v>132</v>
      </c>
      <c r="CN6" s="1" t="s">
        <v>132</v>
      </c>
      <c r="CO6" s="1" t="s">
        <v>132</v>
      </c>
      <c r="CP6" s="1" t="s">
        <v>132</v>
      </c>
      <c r="CQ6" s="1" t="s">
        <v>132</v>
      </c>
      <c r="CR6"/>
      <c r="CV6" s="1" t="s">
        <v>196</v>
      </c>
      <c r="CZ6">
        <v>11162201</v>
      </c>
    </row>
    <row r="7" spans="1:137" ht="15" x14ac:dyDescent="0.25">
      <c r="A7" s="2" t="s">
        <v>97</v>
      </c>
      <c r="B7" s="1" t="s">
        <v>228</v>
      </c>
      <c r="C7" s="1" t="s">
        <v>229</v>
      </c>
      <c r="D7" s="1" t="s">
        <v>252</v>
      </c>
      <c r="E7" s="1" t="s">
        <v>230</v>
      </c>
      <c r="F7" s="1" t="s">
        <v>100</v>
      </c>
      <c r="G7" s="1" t="s">
        <v>101</v>
      </c>
      <c r="H7" s="1" t="s">
        <v>231</v>
      </c>
      <c r="I7" s="1" t="s">
        <v>232</v>
      </c>
      <c r="J7" s="1" t="s">
        <v>233</v>
      </c>
      <c r="K7" s="1" t="s">
        <v>103</v>
      </c>
      <c r="L7" s="1" t="s">
        <v>103</v>
      </c>
      <c r="M7" s="1" t="s">
        <v>233</v>
      </c>
      <c r="N7" s="1" t="s">
        <v>234</v>
      </c>
      <c r="O7" s="1" t="s">
        <v>100</v>
      </c>
      <c r="P7" s="1" t="s">
        <v>235</v>
      </c>
      <c r="Q7" s="1" t="s">
        <v>235</v>
      </c>
      <c r="R7" s="1" t="s">
        <v>149</v>
      </c>
      <c r="S7" s="15">
        <v>405</v>
      </c>
      <c r="T7" s="1" t="s">
        <v>236</v>
      </c>
      <c r="U7" s="1" t="s">
        <v>237</v>
      </c>
      <c r="V7" s="2" t="s">
        <v>125</v>
      </c>
      <c r="W7" s="1" t="s">
        <v>238</v>
      </c>
      <c r="X7" s="1" t="s">
        <v>239</v>
      </c>
      <c r="Y7" s="1" t="s">
        <v>100</v>
      </c>
      <c r="Z7" s="1" t="s">
        <v>234</v>
      </c>
      <c r="AM7" s="2"/>
      <c r="BK7" s="1" t="s">
        <v>245</v>
      </c>
      <c r="BL7" s="1" t="s">
        <v>246</v>
      </c>
      <c r="BV7" s="11">
        <v>3405400000</v>
      </c>
      <c r="BW7" s="1" t="s">
        <v>240</v>
      </c>
      <c r="CA7" s="1" t="s">
        <v>132</v>
      </c>
      <c r="CB7" s="1" t="s">
        <v>132</v>
      </c>
      <c r="CC7" s="1" t="s">
        <v>132</v>
      </c>
      <c r="CD7" s="1" t="s">
        <v>132</v>
      </c>
      <c r="CE7" s="1" t="s">
        <v>132</v>
      </c>
      <c r="CF7" s="1" t="s">
        <v>132</v>
      </c>
      <c r="CG7" s="1" t="s">
        <v>132</v>
      </c>
      <c r="CH7" s="1" t="s">
        <v>103</v>
      </c>
      <c r="CI7" s="1" t="s">
        <v>103</v>
      </c>
      <c r="CJ7" s="1" t="s">
        <v>132</v>
      </c>
      <c r="CK7" s="1" t="s">
        <v>103</v>
      </c>
      <c r="CL7" s="1" t="s">
        <v>103</v>
      </c>
      <c r="CM7" s="1" t="s">
        <v>103</v>
      </c>
      <c r="CN7" s="1" t="s">
        <v>132</v>
      </c>
      <c r="CO7" s="1" t="s">
        <v>103</v>
      </c>
      <c r="CP7" s="1" t="s">
        <v>103</v>
      </c>
      <c r="CQ7" s="1" t="s">
        <v>103</v>
      </c>
      <c r="CR7"/>
      <c r="CT7" s="1" t="s">
        <v>244</v>
      </c>
      <c r="CV7" s="1" t="s">
        <v>196</v>
      </c>
      <c r="CZ7">
        <v>47131820</v>
      </c>
      <c r="DA7" s="1" t="s">
        <v>241</v>
      </c>
      <c r="DC7" s="1" t="s">
        <v>103</v>
      </c>
      <c r="DD7" s="1" t="s">
        <v>242</v>
      </c>
      <c r="DF7" s="1" t="s">
        <v>243</v>
      </c>
      <c r="DJ7" s="1" t="s">
        <v>199</v>
      </c>
    </row>
    <row r="8" spans="1:137" ht="15" x14ac:dyDescent="0.25">
      <c r="A8" s="2" t="s">
        <v>97</v>
      </c>
      <c r="B8" s="1" t="s">
        <v>139</v>
      </c>
      <c r="C8" s="11" t="s">
        <v>306</v>
      </c>
      <c r="D8" s="1" t="s">
        <v>308</v>
      </c>
      <c r="E8" s="1" t="s">
        <v>258</v>
      </c>
      <c r="F8" s="1" t="s">
        <v>100</v>
      </c>
      <c r="G8" s="1" t="s">
        <v>101</v>
      </c>
      <c r="H8" s="1" t="s">
        <v>258</v>
      </c>
      <c r="I8" s="1" t="s">
        <v>259</v>
      </c>
      <c r="J8" s="1" t="s">
        <v>102</v>
      </c>
      <c r="K8" s="1" t="s">
        <v>103</v>
      </c>
      <c r="L8" s="1" t="s">
        <v>103</v>
      </c>
      <c r="M8" s="1" t="s">
        <v>102</v>
      </c>
      <c r="N8" s="1" t="s">
        <v>103</v>
      </c>
      <c r="O8" s="1" t="s">
        <v>102</v>
      </c>
      <c r="P8" s="1" t="s">
        <v>104</v>
      </c>
      <c r="Q8" s="1" t="s">
        <v>105</v>
      </c>
      <c r="R8" s="1" t="s">
        <v>106</v>
      </c>
      <c r="S8" s="15">
        <v>93.1</v>
      </c>
      <c r="T8" s="1" t="s">
        <v>107</v>
      </c>
      <c r="U8" s="1" t="s">
        <v>107</v>
      </c>
      <c r="V8" s="2" t="s">
        <v>108</v>
      </c>
      <c r="W8" s="1" t="s">
        <v>109</v>
      </c>
      <c r="X8" s="1" t="s">
        <v>110</v>
      </c>
      <c r="Y8" s="1" t="s">
        <v>102</v>
      </c>
      <c r="Z8" s="1" t="s">
        <v>103</v>
      </c>
      <c r="AD8" s="1" t="s">
        <v>144</v>
      </c>
      <c r="AE8" s="1" t="s">
        <v>114</v>
      </c>
      <c r="AF8" s="1" t="s">
        <v>102</v>
      </c>
      <c r="AG8" s="1" t="s">
        <v>114</v>
      </c>
      <c r="AH8" s="1" t="s">
        <v>147</v>
      </c>
      <c r="AI8" s="1" t="s">
        <v>148</v>
      </c>
      <c r="AJ8" s="1" t="s">
        <v>149</v>
      </c>
      <c r="AK8" s="15">
        <f>ROUND((AH8*AI8*AJ8)/1000000,3)</f>
        <v>1200</v>
      </c>
      <c r="AL8" s="1" t="s">
        <v>146</v>
      </c>
      <c r="AM8" s="1" t="s">
        <v>150</v>
      </c>
      <c r="BK8" s="1" t="s">
        <v>260</v>
      </c>
      <c r="BL8" s="1" t="s">
        <v>261</v>
      </c>
      <c r="BV8" s="11">
        <v>9620009190</v>
      </c>
      <c r="BW8" s="1" t="s">
        <v>251</v>
      </c>
      <c r="CA8" s="1" t="s">
        <v>132</v>
      </c>
      <c r="CB8" s="1" t="s">
        <v>103</v>
      </c>
      <c r="CC8" s="1" t="s">
        <v>132</v>
      </c>
      <c r="CD8" s="1" t="s">
        <v>103</v>
      </c>
      <c r="CE8" s="1" t="s">
        <v>132</v>
      </c>
      <c r="CF8" s="1" t="s">
        <v>103</v>
      </c>
      <c r="CG8" s="1" t="s">
        <v>103</v>
      </c>
      <c r="CH8" s="1" t="s">
        <v>132</v>
      </c>
      <c r="CI8" s="1" t="s">
        <v>103</v>
      </c>
      <c r="CJ8" s="1" t="s">
        <v>132</v>
      </c>
      <c r="CK8" s="1" t="s">
        <v>132</v>
      </c>
      <c r="CL8" s="1" t="s">
        <v>132</v>
      </c>
      <c r="CM8" s="1" t="s">
        <v>132</v>
      </c>
      <c r="CN8" s="1" t="s">
        <v>132</v>
      </c>
      <c r="CO8" s="1" t="s">
        <v>132</v>
      </c>
      <c r="CP8" s="1" t="s">
        <v>132</v>
      </c>
      <c r="CQ8" s="1" t="s">
        <v>132</v>
      </c>
      <c r="CR8"/>
      <c r="CV8" s="1" t="s">
        <v>192</v>
      </c>
      <c r="CZ8">
        <v>30191507</v>
      </c>
      <c r="DL8" s="1" t="s">
        <v>262</v>
      </c>
      <c r="DM8" s="1" t="s">
        <v>257</v>
      </c>
    </row>
    <row r="9" spans="1:137" x14ac:dyDescent="0.2">
      <c r="A9" s="2" t="s">
        <v>97</v>
      </c>
      <c r="B9" s="1" t="s">
        <v>276</v>
      </c>
      <c r="C9" s="11" t="s">
        <v>275</v>
      </c>
      <c r="D9" s="1" t="s">
        <v>278</v>
      </c>
      <c r="E9" s="1" t="s">
        <v>258</v>
      </c>
      <c r="F9" s="1" t="s">
        <v>100</v>
      </c>
      <c r="G9" s="1" t="s">
        <v>101</v>
      </c>
      <c r="H9" s="1" t="s">
        <v>258</v>
      </c>
      <c r="I9" s="1" t="s">
        <v>277</v>
      </c>
      <c r="J9" s="1" t="s">
        <v>123</v>
      </c>
      <c r="K9" s="1" t="s">
        <v>103</v>
      </c>
      <c r="L9" s="1" t="s">
        <v>279</v>
      </c>
      <c r="M9" s="1" t="s">
        <v>102</v>
      </c>
      <c r="N9" s="1" t="s">
        <v>279</v>
      </c>
      <c r="O9" s="1" t="s">
        <v>123</v>
      </c>
      <c r="P9" s="1" t="s">
        <v>280</v>
      </c>
      <c r="Q9" s="1" t="s">
        <v>148</v>
      </c>
      <c r="R9" s="1" t="s">
        <v>281</v>
      </c>
      <c r="S9" s="15">
        <f>ROUND((P9*Q9*R9)/1000000,3)</f>
        <v>43.2</v>
      </c>
      <c r="T9" s="1" t="s">
        <v>282</v>
      </c>
      <c r="U9" s="1" t="s">
        <v>282</v>
      </c>
      <c r="V9" s="2" t="s">
        <v>283</v>
      </c>
      <c r="W9" s="1" t="s">
        <v>284</v>
      </c>
      <c r="X9" s="1" t="s">
        <v>285</v>
      </c>
      <c r="Y9" s="1" t="s">
        <v>123</v>
      </c>
      <c r="Z9" s="1" t="s">
        <v>103</v>
      </c>
      <c r="AD9" s="1" t="s">
        <v>286</v>
      </c>
      <c r="AE9" s="1" t="s">
        <v>114</v>
      </c>
      <c r="AF9" s="1" t="s">
        <v>102</v>
      </c>
      <c r="AG9" s="1" t="s">
        <v>114</v>
      </c>
      <c r="AH9" s="1" t="s">
        <v>280</v>
      </c>
      <c r="AI9" s="1" t="s">
        <v>148</v>
      </c>
      <c r="AJ9" s="1" t="s">
        <v>287</v>
      </c>
      <c r="AK9" s="15">
        <f>ROUND((AH9*AI9*AJ9)/1000000,3)</f>
        <v>446.4</v>
      </c>
      <c r="AL9" s="1" t="s">
        <v>288</v>
      </c>
      <c r="AM9" s="2" t="s">
        <v>289</v>
      </c>
      <c r="AN9" s="1" t="s">
        <v>144</v>
      </c>
      <c r="AO9" s="1" t="s">
        <v>290</v>
      </c>
      <c r="AP9" s="1" t="s">
        <v>286</v>
      </c>
      <c r="AQ9" s="1" t="s">
        <v>291</v>
      </c>
      <c r="AR9" s="1" t="s">
        <v>292</v>
      </c>
      <c r="AS9" s="1" t="s">
        <v>292</v>
      </c>
      <c r="AT9" s="1" t="s">
        <v>293</v>
      </c>
      <c r="AU9" s="15">
        <f>ROUND((AR9*AS9*AT9)/1000000,3)</f>
        <v>1281.25</v>
      </c>
      <c r="AV9" s="1" t="s">
        <v>294</v>
      </c>
      <c r="AW9" s="2" t="s">
        <v>295</v>
      </c>
      <c r="AX9" s="1" t="s">
        <v>161</v>
      </c>
      <c r="BK9" s="1" t="s">
        <v>296</v>
      </c>
      <c r="BL9" s="1" t="s">
        <v>297</v>
      </c>
      <c r="BM9" s="1" t="s">
        <v>298</v>
      </c>
      <c r="BV9" s="11">
        <v>68091100</v>
      </c>
      <c r="BW9" s="1" t="s">
        <v>193</v>
      </c>
      <c r="CA9" s="1" t="s">
        <v>132</v>
      </c>
      <c r="CB9" s="1" t="s">
        <v>132</v>
      </c>
      <c r="CC9" s="1" t="s">
        <v>132</v>
      </c>
      <c r="CD9" s="1" t="s">
        <v>132</v>
      </c>
      <c r="CE9" s="1" t="s">
        <v>132</v>
      </c>
      <c r="CF9" s="1" t="s">
        <v>132</v>
      </c>
      <c r="CG9" s="1" t="s">
        <v>132</v>
      </c>
      <c r="CH9" s="1" t="s">
        <v>132</v>
      </c>
      <c r="CI9" s="1" t="s">
        <v>103</v>
      </c>
      <c r="CJ9" s="1" t="s">
        <v>132</v>
      </c>
      <c r="CK9" s="1" t="s">
        <v>132</v>
      </c>
      <c r="CL9" s="1" t="s">
        <v>103</v>
      </c>
      <c r="CM9" s="1" t="s">
        <v>132</v>
      </c>
      <c r="CN9" s="1" t="s">
        <v>132</v>
      </c>
      <c r="CO9" s="1" t="s">
        <v>132</v>
      </c>
      <c r="CP9" s="1" t="s">
        <v>132</v>
      </c>
      <c r="CQ9" s="1" t="s">
        <v>132</v>
      </c>
      <c r="CV9" s="1" t="s">
        <v>299</v>
      </c>
      <c r="CZ9" s="11">
        <v>30161509</v>
      </c>
      <c r="DA9" s="1" t="s">
        <v>300</v>
      </c>
    </row>
    <row r="10" spans="1:137" x14ac:dyDescent="0.2">
      <c r="C10" s="11"/>
    </row>
    <row r="11" spans="1:137" x14ac:dyDescent="0.2">
      <c r="C11" s="11"/>
    </row>
    <row r="12" spans="1:137" x14ac:dyDescent="0.2">
      <c r="C12" s="11"/>
    </row>
    <row r="13" spans="1:137" x14ac:dyDescent="0.2">
      <c r="C13" s="11"/>
    </row>
    <row r="14" spans="1:137" x14ac:dyDescent="0.2">
      <c r="C14" s="11"/>
    </row>
    <row r="17" spans="4:4" x14ac:dyDescent="0.2">
      <c r="D17" s="17" t="s">
        <v>184</v>
      </c>
    </row>
    <row r="18" spans="4:4" ht="15" x14ac:dyDescent="0.25">
      <c r="D18"/>
    </row>
    <row r="19" spans="4:4" x14ac:dyDescent="0.2">
      <c r="D19" s="18" t="s">
        <v>185</v>
      </c>
    </row>
    <row r="20" spans="4:4" x14ac:dyDescent="0.2">
      <c r="D20" s="3" t="s">
        <v>186</v>
      </c>
    </row>
    <row r="21" spans="4:4" x14ac:dyDescent="0.2">
      <c r="D21" s="4" t="s">
        <v>187</v>
      </c>
    </row>
    <row r="22" spans="4:4" x14ac:dyDescent="0.2">
      <c r="D22" s="5" t="s">
        <v>188</v>
      </c>
    </row>
    <row r="23" spans="4:4" x14ac:dyDescent="0.2">
      <c r="D23" s="6" t="s">
        <v>189</v>
      </c>
    </row>
    <row r="24" spans="4:4" x14ac:dyDescent="0.2">
      <c r="D24" s="7" t="s">
        <v>190</v>
      </c>
    </row>
    <row r="25" spans="4:4" x14ac:dyDescent="0.2">
      <c r="D25" s="19" t="s">
        <v>191</v>
      </c>
    </row>
    <row r="26" spans="4:4" x14ac:dyDescent="0.2">
      <c r="D26" s="21" t="s">
        <v>305</v>
      </c>
    </row>
  </sheetData>
  <phoneticPr fontId="10" type="noConversion"/>
  <dataValidations count="1">
    <dataValidation operator="lessThanOrEqual" allowBlank="1" showInputMessage="1" showErrorMessage="1" sqref="Y1" xr:uid="{5088E471-D4B9-4AD8-8749-ECEE69BD19BD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Bisnode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Strömblad, Tava (FinFo)</dc:creator>
  <cp:lastModifiedBy>Isabelle Francén</cp:lastModifiedBy>
  <dcterms:created xsi:type="dcterms:W3CDTF">2011-04-08T08:31:32Z</dcterms:created>
  <dcterms:modified xsi:type="dcterms:W3CDTF">2026-09-01T11:26:30Z</dcterms:modified>
</cp:coreProperties>
</file>